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600" windowHeight="9990" tabRatio="870" activeTab="1"/>
  </bookViews>
  <sheets>
    <sheet name="Ag-1a" sheetId="3" r:id="rId1"/>
    <sheet name="Ag-1b" sheetId="4" r:id="rId2"/>
    <sheet name="Ag-2a" sheetId="5" r:id="rId3"/>
    <sheet name="Ag-2b" sheetId="6" r:id="rId4"/>
    <sheet name="Ag-2c(A)" sheetId="7" r:id="rId5"/>
    <sheet name="Ag-2c(B)" sheetId="31" r:id="rId6"/>
    <sheet name="ag-2d" sheetId="8" r:id="rId7"/>
    <sheet name="Ag-3a" sheetId="9" r:id="rId8"/>
    <sheet name="Ag-3b_" sheetId="19" r:id="rId9"/>
    <sheet name="Ag-3c" sheetId="21" r:id="rId10"/>
    <sheet name="Ag-4a" sheetId="11" r:id="rId11"/>
    <sheet name="Ag-4b" sheetId="22" r:id="rId12"/>
    <sheet name="Ag-5" sheetId="12" r:id="rId13"/>
    <sheet name="Ag-6" sheetId="17" r:id="rId14"/>
    <sheet name="Ag-7" sheetId="28" r:id="rId15"/>
    <sheet name="Ag-8" sheetId="29" r:id="rId16"/>
    <sheet name="Ag-8a" sheetId="30" r:id="rId17"/>
    <sheet name="Ag-8b" sheetId="25" r:id="rId18"/>
    <sheet name="Ag-9" sheetId="14" r:id="rId19"/>
    <sheet name="Ag-10a" sheetId="2" r:id="rId20"/>
    <sheet name="Ag-10 b" sheetId="1" r:id="rId21"/>
    <sheet name="Ag-11" sheetId="18" r:id="rId22"/>
    <sheet name="Ag_R12" sheetId="23" r:id="rId23"/>
    <sheet name="Discussion " sheetId="27" r:id="rId24"/>
  </sheets>
  <definedNames>
    <definedName name="_xlnm._FilterDatabase" localSheetId="16" hidden="1">'Ag-8a'!$A$5:$H$5</definedName>
    <definedName name="_xlnm.Print_Area" localSheetId="0">'Ag-1a'!$A$1:$M$92</definedName>
    <definedName name="_xlnm.Print_Area" localSheetId="14">'Ag-7'!$A$1:$Q$10</definedName>
    <definedName name="_xlnm.Print_Area" localSheetId="16">'Ag-8a'!$A$1:$M$47</definedName>
    <definedName name="_xlnm.Print_Titles" localSheetId="1">'Ag-1b'!$A:$C,'Ag-1b'!$4:$6</definedName>
    <definedName name="_xlnm.Print_Titles" localSheetId="15">'Ag-8'!$4:$5</definedName>
    <definedName name="_xlnm.Print_Titles" localSheetId="16">'Ag-8a'!$2:$5</definedName>
  </definedNames>
  <calcPr calcId="124519"/>
</workbook>
</file>

<file path=xl/calcChain.xml><?xml version="1.0" encoding="utf-8"?>
<calcChain xmlns="http://schemas.openxmlformats.org/spreadsheetml/2006/main">
  <c r="E19" i="29"/>
  <c r="E33"/>
  <c r="E45"/>
  <c r="E57"/>
  <c r="E68"/>
  <c r="E78"/>
  <c r="E86"/>
  <c r="E87"/>
  <c r="E21" i="3"/>
  <c r="F21"/>
  <c r="G21"/>
  <c r="G91"/>
  <c r="F91"/>
  <c r="E91"/>
  <c r="D91"/>
  <c r="G81"/>
  <c r="F81"/>
  <c r="E81"/>
  <c r="D81"/>
  <c r="G71"/>
  <c r="F71"/>
  <c r="E71"/>
  <c r="D71"/>
  <c r="G60"/>
  <c r="F60"/>
  <c r="E60"/>
  <c r="D60"/>
  <c r="G46"/>
  <c r="F46"/>
  <c r="E46"/>
  <c r="D46"/>
  <c r="G34"/>
  <c r="F34"/>
  <c r="E34"/>
  <c r="E92" s="1"/>
  <c r="D34"/>
  <c r="F92"/>
  <c r="D21"/>
  <c r="D92" s="1"/>
  <c r="G92" l="1"/>
  <c r="B6" i="4" l="1"/>
  <c r="C6" s="1"/>
  <c r="E6" s="1"/>
  <c r="G6" s="1"/>
  <c r="H6" s="1"/>
  <c r="I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B6" i="3"/>
  <c r="C6" s="1"/>
  <c r="D6" s="1"/>
  <c r="E6" s="1"/>
  <c r="F6" s="1"/>
  <c r="G6" s="1"/>
  <c r="H6" s="1"/>
  <c r="I6" s="1"/>
  <c r="J6" s="1"/>
  <c r="K6" s="1"/>
  <c r="L6" s="1"/>
  <c r="M6" s="1"/>
</calcChain>
</file>

<file path=xl/sharedStrings.xml><?xml version="1.0" encoding="utf-8"?>
<sst xmlns="http://schemas.openxmlformats.org/spreadsheetml/2006/main" count="2950" uniqueCount="770">
  <si>
    <t>Progress of pending financial closures for which final bills paid/Pending final bills</t>
  </si>
  <si>
    <t>Division</t>
  </si>
  <si>
    <t>District</t>
  </si>
  <si>
    <t>PIU</t>
  </si>
  <si>
    <t>Package No.</t>
  </si>
  <si>
    <t>Progress review of Pending final bill and LD cases.</t>
  </si>
  <si>
    <t>No of cases Disposed by CGM</t>
  </si>
  <si>
    <t>Remarks</t>
  </si>
  <si>
    <t>At PIU level</t>
  </si>
  <si>
    <t>At CGM level</t>
  </si>
  <si>
    <t>Total</t>
  </si>
  <si>
    <t>At CGM</t>
  </si>
  <si>
    <t>Grand Total</t>
  </si>
  <si>
    <t>Ujjain Total</t>
  </si>
  <si>
    <t>Ujjain-2</t>
  </si>
  <si>
    <t>Ujjain</t>
  </si>
  <si>
    <t>Ujjain-1</t>
  </si>
  <si>
    <t>Shajapur-2</t>
  </si>
  <si>
    <t>Shajapur</t>
  </si>
  <si>
    <t>Shajapur-1</t>
  </si>
  <si>
    <t>Ratlam</t>
  </si>
  <si>
    <t>Neemuch</t>
  </si>
  <si>
    <t>Mandsour</t>
  </si>
  <si>
    <t>Dewas-2</t>
  </si>
  <si>
    <t>Dewas</t>
  </si>
  <si>
    <t>Dewas-1</t>
  </si>
  <si>
    <t>Sagar Total</t>
  </si>
  <si>
    <t>Tikamgarh</t>
  </si>
  <si>
    <t>Sagar</t>
  </si>
  <si>
    <t>Sagar-2</t>
  </si>
  <si>
    <t>Sagar-1</t>
  </si>
  <si>
    <t>Panna-2</t>
  </si>
  <si>
    <t>Panna</t>
  </si>
  <si>
    <t>Panna-1</t>
  </si>
  <si>
    <t>Damoh-2</t>
  </si>
  <si>
    <t>Damoh</t>
  </si>
  <si>
    <t>Damoh-1</t>
  </si>
  <si>
    <t>Chhatarpur-2</t>
  </si>
  <si>
    <t>Chhatarpur</t>
  </si>
  <si>
    <t>Chhatarpur-1</t>
  </si>
  <si>
    <t>Rewa/Shahdol Total</t>
  </si>
  <si>
    <t>Umaria</t>
  </si>
  <si>
    <t>Rewa/Shahdol</t>
  </si>
  <si>
    <t>Singrauli-2</t>
  </si>
  <si>
    <t>Singrauli</t>
  </si>
  <si>
    <t>Singrauli-1</t>
  </si>
  <si>
    <t>Sidhi</t>
  </si>
  <si>
    <t>Shahdol</t>
  </si>
  <si>
    <t>Satna-2</t>
  </si>
  <si>
    <t>Satna</t>
  </si>
  <si>
    <t>Satna-1</t>
  </si>
  <si>
    <t>Rewa-2</t>
  </si>
  <si>
    <t>Rewa</t>
  </si>
  <si>
    <t>Rewa-1</t>
  </si>
  <si>
    <t>Anuppur</t>
  </si>
  <si>
    <t>Jabalpur Total</t>
  </si>
  <si>
    <t>Seoni-2</t>
  </si>
  <si>
    <t>Seoni</t>
  </si>
  <si>
    <t>Jabalpur</t>
  </si>
  <si>
    <t>Seoni-1</t>
  </si>
  <si>
    <t>Narsighpur-2</t>
  </si>
  <si>
    <t>Narsighpur</t>
  </si>
  <si>
    <t>Narsighpur-1</t>
  </si>
  <si>
    <t>Mandla</t>
  </si>
  <si>
    <t>Katni</t>
  </si>
  <si>
    <t>Jabalpur-2</t>
  </si>
  <si>
    <t>Jabalpur-1</t>
  </si>
  <si>
    <t>Dindori</t>
  </si>
  <si>
    <t>Chhindwara-2</t>
  </si>
  <si>
    <t>Chhindwara</t>
  </si>
  <si>
    <t>Chhindwara-1</t>
  </si>
  <si>
    <t>Balaghat-2</t>
  </si>
  <si>
    <t>Balaghat</t>
  </si>
  <si>
    <t>Balaghat-1</t>
  </si>
  <si>
    <t>Indore Total</t>
  </si>
  <si>
    <t>Khargone-2</t>
  </si>
  <si>
    <t>Khargone</t>
  </si>
  <si>
    <t>Indore</t>
  </si>
  <si>
    <t>Khargone-1</t>
  </si>
  <si>
    <t>Khandwa</t>
  </si>
  <si>
    <t>Jhabua</t>
  </si>
  <si>
    <t>Dhar-3</t>
  </si>
  <si>
    <t>Dhar</t>
  </si>
  <si>
    <t>Dhar-2</t>
  </si>
  <si>
    <t>Dhar-1</t>
  </si>
  <si>
    <t>Burhanpur</t>
  </si>
  <si>
    <t>Barwani-1</t>
  </si>
  <si>
    <t>Barwani</t>
  </si>
  <si>
    <t>Alirajpur</t>
  </si>
  <si>
    <t>Gwalior Total</t>
  </si>
  <si>
    <t>Shivpuri-2</t>
  </si>
  <si>
    <t>Shivpuri</t>
  </si>
  <si>
    <t>Gwalior</t>
  </si>
  <si>
    <t>Shivpuri-1</t>
  </si>
  <si>
    <t>Seopur</t>
  </si>
  <si>
    <t>Morena</t>
  </si>
  <si>
    <t>Guna-2</t>
  </si>
  <si>
    <t>Guna</t>
  </si>
  <si>
    <t>Guna-1</t>
  </si>
  <si>
    <t>Datia</t>
  </si>
  <si>
    <t>Bhind-2</t>
  </si>
  <si>
    <t>Bhind</t>
  </si>
  <si>
    <t>Bhind-1</t>
  </si>
  <si>
    <t>AshokNagar-2</t>
  </si>
  <si>
    <t>Ashok Nagar</t>
  </si>
  <si>
    <t>AshokNagar-1</t>
  </si>
  <si>
    <t>Bhopal Total</t>
  </si>
  <si>
    <t>Vidisha-2</t>
  </si>
  <si>
    <t>Vidisha</t>
  </si>
  <si>
    <t>Bhopal</t>
  </si>
  <si>
    <t>Vidisha-1</t>
  </si>
  <si>
    <t>Sehore</t>
  </si>
  <si>
    <t>Rajgarh-2</t>
  </si>
  <si>
    <t>Rajgarh</t>
  </si>
  <si>
    <t>Rajgarh-1</t>
  </si>
  <si>
    <t>Raisen-2</t>
  </si>
  <si>
    <t>Raisen</t>
  </si>
  <si>
    <t>Raisen-1</t>
  </si>
  <si>
    <t>N'Puram Total</t>
  </si>
  <si>
    <t>Hoshangabad</t>
  </si>
  <si>
    <t>N'puram</t>
  </si>
  <si>
    <t>Harda</t>
  </si>
  <si>
    <t>Betul-3</t>
  </si>
  <si>
    <t>Betul</t>
  </si>
  <si>
    <t>Betul-2</t>
  </si>
  <si>
    <t>Betul-1</t>
  </si>
  <si>
    <t>No. Of Road</t>
  </si>
  <si>
    <t>Plan for works to be completed in year 2018-19</t>
  </si>
  <si>
    <t>Balance length in hand for execution (5-7)</t>
  </si>
  <si>
    <t>CGM</t>
  </si>
  <si>
    <t xml:space="preserve"> Review of  PMGSY-1 ,2 balance work in hand as on 1.4.18 and  Plan for works to be completed in year 18-19 </t>
  </si>
  <si>
    <t xml:space="preserve">Umria </t>
  </si>
  <si>
    <t xml:space="preserve">Tikamgarh </t>
  </si>
  <si>
    <t xml:space="preserve">Sidhi </t>
  </si>
  <si>
    <t xml:space="preserve">Shahdol </t>
  </si>
  <si>
    <t xml:space="preserve">Seopur </t>
  </si>
  <si>
    <t>Seoni-3</t>
  </si>
  <si>
    <t xml:space="preserve">Sehore </t>
  </si>
  <si>
    <t xml:space="preserve">Ratlam </t>
  </si>
  <si>
    <t xml:space="preserve">Neemuch </t>
  </si>
  <si>
    <t>Narsinghpur-2</t>
  </si>
  <si>
    <t>Narsinghpur</t>
  </si>
  <si>
    <t>Narsinghpur-1</t>
  </si>
  <si>
    <t xml:space="preserve">Morena </t>
  </si>
  <si>
    <t xml:space="preserve">Mandsour </t>
  </si>
  <si>
    <t xml:space="preserve">Mandla </t>
  </si>
  <si>
    <t xml:space="preserve">Khandwa </t>
  </si>
  <si>
    <t>Khaggone-1</t>
  </si>
  <si>
    <t>Khaggone</t>
  </si>
  <si>
    <t xml:space="preserve">Katni </t>
  </si>
  <si>
    <t xml:space="preserve">Jhabua </t>
  </si>
  <si>
    <t xml:space="preserve">Indore </t>
  </si>
  <si>
    <t>Hoshangabad-2</t>
  </si>
  <si>
    <t xml:space="preserve">Harda </t>
  </si>
  <si>
    <t xml:space="preserve">Gwalior </t>
  </si>
  <si>
    <t xml:space="preserve">Dindori </t>
  </si>
  <si>
    <t xml:space="preserve">Datia </t>
  </si>
  <si>
    <t>Chhindwara-3</t>
  </si>
  <si>
    <t xml:space="preserve">Burhanpur </t>
  </si>
  <si>
    <t xml:space="preserve">Bhopal </t>
  </si>
  <si>
    <t xml:space="preserve">Barwani </t>
  </si>
  <si>
    <t>Baidhan-2</t>
  </si>
  <si>
    <t>Baidhan</t>
  </si>
  <si>
    <t>Baidhan-1</t>
  </si>
  <si>
    <t>Ashoknagar-2</t>
  </si>
  <si>
    <t>Ashoknagar</t>
  </si>
  <si>
    <t>Ashoknagar-1</t>
  </si>
  <si>
    <t xml:space="preserve">Anuppur </t>
  </si>
  <si>
    <t xml:space="preserve">Alirajpur </t>
  </si>
  <si>
    <t xml:space="preserve">Spil over for next month </t>
  </si>
  <si>
    <t xml:space="preserve">April-May 18  </t>
  </si>
  <si>
    <t>PMGSY target and completion plan for 2018-19</t>
  </si>
  <si>
    <t>Name of Road</t>
  </si>
  <si>
    <t>Review of balance No. of works (more than 2 yrs &amp; less than 4 yr )</t>
  </si>
  <si>
    <t>Mar'19</t>
  </si>
  <si>
    <t>Feb'19</t>
  </si>
  <si>
    <t>Jan'19</t>
  </si>
  <si>
    <t>Dec'18</t>
  </si>
  <si>
    <t xml:space="preserve">Nov'18 </t>
  </si>
  <si>
    <t>Jun'18 to Oct'18</t>
  </si>
  <si>
    <t xml:space="preserve">No. Of Works </t>
  </si>
  <si>
    <t xml:space="preserve">No. Of works to be completed in </t>
  </si>
  <si>
    <t>Balance</t>
  </si>
  <si>
    <t xml:space="preserve">Plan for Completion </t>
  </si>
  <si>
    <t>S.No</t>
  </si>
  <si>
    <t>Work Order</t>
  </si>
  <si>
    <t xml:space="preserve">Progress Status </t>
  </si>
  <si>
    <t>No.</t>
  </si>
  <si>
    <t>RCTRC Walmi Bhopal</t>
  </si>
  <si>
    <t>RRNMU 
Bhopal</t>
  </si>
  <si>
    <t>Progress of State Connectivity / State Mandi  Works</t>
  </si>
  <si>
    <t xml:space="preserve">State Connectivity </t>
  </si>
  <si>
    <t>State Mandi</t>
  </si>
  <si>
    <t xml:space="preserve">Sanctions </t>
  </si>
  <si>
    <t xml:space="preserve">Completion </t>
  </si>
  <si>
    <t xml:space="preserve">Balance </t>
  </si>
  <si>
    <t>S.No.</t>
  </si>
  <si>
    <t>Progress Review of UPG Works</t>
  </si>
  <si>
    <t xml:space="preserve">Completed Work </t>
  </si>
  <si>
    <t xml:space="preserve">Balance Work </t>
  </si>
  <si>
    <t>No. of works</t>
  </si>
  <si>
    <t>Progress of all kinds of Bridges</t>
  </si>
  <si>
    <t>Completion Plan for 18-19</t>
  </si>
  <si>
    <t>Probable date of completion for balance Incomplete  bridges After March-19</t>
  </si>
  <si>
    <t xml:space="preserve">No. Of Bridge </t>
  </si>
  <si>
    <t>Fair</t>
  </si>
  <si>
    <t>Poor</t>
  </si>
  <si>
    <t xml:space="preserve">DPR Status of Pre 2011 Sanctioned roads </t>
  </si>
  <si>
    <t>Bridges (15-60 meters)</t>
  </si>
  <si>
    <t>Bridges (more than 60 meters)</t>
  </si>
  <si>
    <t>No. Of bridge DPR to be prepared</t>
  </si>
  <si>
    <t>DPR prepared</t>
  </si>
  <si>
    <t>To be prepared</t>
  </si>
  <si>
    <t>Pending NQM ATRs as on 31.05.2018</t>
  </si>
  <si>
    <t>Pending ATR</t>
  </si>
  <si>
    <t>Pending Since</t>
  </si>
  <si>
    <t>Probable date of rectification by PIU</t>
  </si>
  <si>
    <t>Ongoing / Complete work</t>
  </si>
  <si>
    <t>Maint</t>
  </si>
  <si>
    <t>U</t>
  </si>
  <si>
    <t>SRI</t>
  </si>
  <si>
    <t>Tender yet to be Accepted as on 31st May'18</t>
  </si>
  <si>
    <t>Target for the Year (In Km)</t>
  </si>
  <si>
    <t>Agenda-R1(a)</t>
  </si>
  <si>
    <t>Length (In Km)</t>
  </si>
  <si>
    <t>PMGSY target given to PIU In Km</t>
  </si>
  <si>
    <t xml:space="preserve">Balance work in hand (PMGSY1+2)  as on 1st Apr-18 i/c  all works sanctioned by GOI whether tender accepted or not </t>
  </si>
  <si>
    <t>Target (In Km)</t>
  </si>
  <si>
    <t>Achievement plan (In Km)</t>
  </si>
  <si>
    <t>Length of Road (In Km)</t>
  </si>
  <si>
    <t>Length completed (In Km)</t>
  </si>
  <si>
    <t>Balance Length (In Km)</t>
  </si>
  <si>
    <t>Probable date of completion (DDMMYY)</t>
  </si>
  <si>
    <t>Reason for  non completion of road/Remarks</t>
  </si>
  <si>
    <t xml:space="preserve">Year of Sanction </t>
  </si>
  <si>
    <t>Date of Work Order (DDMMYY)</t>
  </si>
  <si>
    <t>Reason for non completion of work</t>
  </si>
  <si>
    <t>Agenda-R2(a)</t>
  </si>
  <si>
    <t>Agenda-R2(b)</t>
  </si>
  <si>
    <t>Progress of Review of RCTRC &amp; RRNMU's</t>
  </si>
  <si>
    <t>Date (DDMMYY)</t>
  </si>
  <si>
    <t>Stipulated date of Completion (DDMMYY)</t>
  </si>
  <si>
    <t>Expected Date of Completion (DDMMYY)</t>
  </si>
  <si>
    <t>Agenda- R3(a)</t>
  </si>
  <si>
    <t>Plan for Financial Expenditure to be made in year 2018-19 (Rs in Lacs)</t>
  </si>
  <si>
    <t>Achievement plan(In Km)</t>
  </si>
  <si>
    <t>Total Cost (Rs in Lacs)</t>
  </si>
  <si>
    <t>Expenditure till date (Rs in Lacs)</t>
  </si>
  <si>
    <t>Balance Amount (Rs in Lacs)</t>
  </si>
  <si>
    <t>Expenditure till 31st May 18 (Rs in Lacs)</t>
  </si>
  <si>
    <t>Amount (Rs in Lacs)</t>
  </si>
  <si>
    <t>Expenditure (Rs in Lacs)</t>
  </si>
  <si>
    <t>Total Balance amount (Rs in Lacs)</t>
  </si>
  <si>
    <t>Total amount paid (Rs in Lacs)</t>
  </si>
  <si>
    <t>Total contract amount (Rs in Lacs)</t>
  </si>
  <si>
    <t xml:space="preserve">Sanction Work </t>
  </si>
  <si>
    <t>MPRCP</t>
  </si>
  <si>
    <t>Agenda- R3(b)</t>
  </si>
  <si>
    <t>Agenda-R3(c)</t>
  </si>
  <si>
    <t>Review of balance works of State Connectivity (more than 2 yrs)</t>
  </si>
  <si>
    <t>Agenda-R4(a)</t>
  </si>
  <si>
    <t>Agenda-R4(b)</t>
  </si>
  <si>
    <t>Review of balance works of Upgradation (more than 2 yrs)</t>
  </si>
  <si>
    <t>Agenda-R5</t>
  </si>
  <si>
    <t>Schemes (PMGSY1/PMGSY2/SC/SM/MPRCP)</t>
  </si>
  <si>
    <t>No. Of Bridge in Package</t>
  </si>
  <si>
    <t>Package Number</t>
  </si>
  <si>
    <t>Package Cost  (Rs in Lacs)</t>
  </si>
  <si>
    <t>Total Expenditure made as on 31st May 18 (Rs in Lacs)</t>
  </si>
  <si>
    <t>Progress Status</t>
  </si>
  <si>
    <t>Agenda-R6</t>
  </si>
  <si>
    <r>
      <rPr>
        <b/>
        <sz val="7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Status of DPR  preparation for bridges on roads sanctioned before 2011</t>
    </r>
  </si>
  <si>
    <t xml:space="preserve">if delayed give reason </t>
  </si>
  <si>
    <t>Probable date of preparation of DPR</t>
  </si>
  <si>
    <t>Probable date of STA</t>
  </si>
  <si>
    <t>Agenda-R9</t>
  </si>
  <si>
    <t>Review of Pending Crust revision, Deviations, Change of alignment, Deletion cases.</t>
  </si>
  <si>
    <t>Name of Road/Bridge</t>
  </si>
  <si>
    <t>Sanctioned Length (In Km)</t>
  </si>
  <si>
    <t>Crust revision</t>
  </si>
  <si>
    <t>Deviation</t>
  </si>
  <si>
    <t>Change of alignment</t>
  </si>
  <si>
    <t>Deletion</t>
  </si>
  <si>
    <t>Total cost of road (Rs in Lacs)</t>
  </si>
  <si>
    <t>Type of Case</t>
  </si>
  <si>
    <t>At PIU</t>
  </si>
  <si>
    <t>At HQ</t>
  </si>
  <si>
    <t>Agenda- R10(a)</t>
  </si>
  <si>
    <t>Date of CC (DDMMYY)</t>
  </si>
  <si>
    <t>Date of Payment of Final Bill (DDMMYY)</t>
  </si>
  <si>
    <t xml:space="preserve">Reason for delay </t>
  </si>
  <si>
    <t>If final Bills paid than Probable date of Financial Closure on OMMS (DDMMYY)</t>
  </si>
  <si>
    <t xml:space="preserve">No of Packages pending for LD </t>
  </si>
  <si>
    <t>Agenda-R11</t>
  </si>
  <si>
    <t>Review of Staff postion at PIU</t>
  </si>
  <si>
    <t>Sanctioned Staff</t>
  </si>
  <si>
    <t>AM</t>
  </si>
  <si>
    <t>AO</t>
  </si>
  <si>
    <t>SE</t>
  </si>
  <si>
    <t>Staff in Place</t>
  </si>
  <si>
    <t>Agenda-R12</t>
  </si>
  <si>
    <t>Date from which Proposal is pending at (DDMMYY)</t>
  </si>
  <si>
    <t>Agenda-R10(b)</t>
  </si>
  <si>
    <t>Agenda-R1(b)</t>
  </si>
  <si>
    <t>Agenda-R2(c)</t>
  </si>
  <si>
    <t xml:space="preserve">Agenda R2(d) </t>
  </si>
  <si>
    <t>29-06-2015</t>
  </si>
  <si>
    <t>Construction of building work (RCTRC 01)</t>
  </si>
  <si>
    <t>Interior/Fire fighting etc work (RCTRC 02)</t>
  </si>
  <si>
    <t>ELV system/gadgets etc work (RCTRC 03)</t>
  </si>
  <si>
    <t>Lancscaping etc work (RCTRC 04)</t>
  </si>
  <si>
    <t>31-10-2017</t>
  </si>
  <si>
    <t>External electrification work (RCTRC 05)</t>
  </si>
  <si>
    <t>Furniture in Admin. building work (RCTRC 06)</t>
  </si>
  <si>
    <t>Furniture in Guest house and Hostel work (RCTRC 07)</t>
  </si>
  <si>
    <t>Solar Panel work (RCTRC 08)</t>
  </si>
  <si>
    <t>22-12-2017</t>
  </si>
  <si>
    <t>CC approach road (RCTRC 09)</t>
  </si>
  <si>
    <t>14-12-2017</t>
  </si>
  <si>
    <t>Particulars of Works</t>
  </si>
  <si>
    <t>Name of Building</t>
  </si>
  <si>
    <t xml:space="preserve">District </t>
  </si>
  <si>
    <t>No. of Sanctioned Post 10 Packages (AA Issued)</t>
  </si>
  <si>
    <t>No. of packages for which work order have been issued</t>
  </si>
  <si>
    <t xml:space="preserve"> No. of Post 10 Packages  created on E-Marg Portal</t>
  </si>
  <si>
    <t>Remainning Packages pending for creation on on E-Marg Portal</t>
  </si>
  <si>
    <t xml:space="preserve">Balaghat </t>
  </si>
  <si>
    <t xml:space="preserve">Chhindwara </t>
  </si>
  <si>
    <t xml:space="preserve">Jabalpur </t>
  </si>
  <si>
    <t xml:space="preserve">Narsinghpur </t>
  </si>
  <si>
    <t xml:space="preserve">Raisen </t>
  </si>
  <si>
    <t xml:space="preserve">Rajgarh </t>
  </si>
  <si>
    <t xml:space="preserve">Vidisha </t>
  </si>
  <si>
    <t xml:space="preserve">Betul </t>
  </si>
  <si>
    <t xml:space="preserve">Hoshangabad </t>
  </si>
  <si>
    <t xml:space="preserve">Sheopur </t>
  </si>
  <si>
    <t xml:space="preserve">Bhind </t>
  </si>
  <si>
    <t xml:space="preserve">Ashoknagar </t>
  </si>
  <si>
    <t xml:space="preserve">Shivpuri </t>
  </si>
  <si>
    <t xml:space="preserve">Guna </t>
  </si>
  <si>
    <t xml:space="preserve">Dhar </t>
  </si>
  <si>
    <t xml:space="preserve">Khargone </t>
  </si>
  <si>
    <t xml:space="preserve">Rewa </t>
  </si>
  <si>
    <t xml:space="preserve">Satna </t>
  </si>
  <si>
    <t xml:space="preserve">Singrauli </t>
  </si>
  <si>
    <t xml:space="preserve">Umaria </t>
  </si>
  <si>
    <t>Ujjian</t>
  </si>
  <si>
    <t xml:space="preserve">Dewas </t>
  </si>
  <si>
    <t xml:space="preserve">Mandsaur </t>
  </si>
  <si>
    <t xml:space="preserve">Shajapur </t>
  </si>
  <si>
    <t xml:space="preserve">Ujjain </t>
  </si>
  <si>
    <t xml:space="preserve">Sagar </t>
  </si>
  <si>
    <t xml:space="preserve">Chhatarpur </t>
  </si>
  <si>
    <t xml:space="preserve">Damoh </t>
  </si>
  <si>
    <t xml:space="preserve">Panna </t>
  </si>
  <si>
    <t xml:space="preserve">Maintenace Drive </t>
  </si>
  <si>
    <t>Total Number of Road Under Maintenance</t>
  </si>
  <si>
    <t>Maintenance status of Road as on Today</t>
  </si>
  <si>
    <t>Reason for Fair and Poor</t>
  </si>
  <si>
    <t>Remark</t>
  </si>
  <si>
    <t>Within 5 Year</t>
  </si>
  <si>
    <t>MTN</t>
  </si>
  <si>
    <t>PTN</t>
  </si>
  <si>
    <t>Excellent</t>
  </si>
  <si>
    <t>Good</t>
  </si>
  <si>
    <t>Agenda R8(b)</t>
  </si>
  <si>
    <t>Maintenance Category</t>
  </si>
  <si>
    <t>Road Without Agency (As on 31 May 2018)</t>
  </si>
  <si>
    <t>Total No. of Roads Without Agency</t>
  </si>
  <si>
    <t>No of Roads for which estimates are being prepared</t>
  </si>
  <si>
    <t>No of Roads for which estimates submitted to CGM for TS</t>
  </si>
  <si>
    <t>Within DLP</t>
  </si>
  <si>
    <t>Post 5 Year Maintenance</t>
  </si>
  <si>
    <t>Post 10 Year Maintenance</t>
  </si>
  <si>
    <t>Hoshangabad-1</t>
  </si>
  <si>
    <t>Points for discussion on PMGSY-III</t>
  </si>
  <si>
    <t>-</t>
  </si>
  <si>
    <t>Strategy</t>
  </si>
  <si>
    <t>SQC</t>
  </si>
  <si>
    <t>MP1936</t>
  </si>
  <si>
    <t>MP4923</t>
  </si>
  <si>
    <t>MP4931</t>
  </si>
  <si>
    <t>MP4932</t>
  </si>
  <si>
    <t>MP4935</t>
  </si>
  <si>
    <t>MP46BRG001</t>
  </si>
  <si>
    <t>MP47102</t>
  </si>
  <si>
    <t>MP4733</t>
  </si>
  <si>
    <t>MP-47509</t>
  </si>
  <si>
    <t>MP-47516</t>
  </si>
  <si>
    <t>MP4767</t>
  </si>
  <si>
    <t>MP4789</t>
  </si>
  <si>
    <t>MP01225</t>
  </si>
  <si>
    <t>MP02-100</t>
  </si>
  <si>
    <t>MP0228</t>
  </si>
  <si>
    <t>MP0250</t>
  </si>
  <si>
    <t>MP0296</t>
  </si>
  <si>
    <t>MP0298</t>
  </si>
  <si>
    <t>MP2112</t>
  </si>
  <si>
    <t>MP2113</t>
  </si>
  <si>
    <t>MP03246</t>
  </si>
  <si>
    <t>MP03254</t>
  </si>
  <si>
    <t>MP03257</t>
  </si>
  <si>
    <t>MP03267</t>
  </si>
  <si>
    <t>MP03502</t>
  </si>
  <si>
    <t>MP3B015</t>
  </si>
  <si>
    <t>MP3B016</t>
  </si>
  <si>
    <t>MP0459</t>
  </si>
  <si>
    <t>MP0469</t>
  </si>
  <si>
    <t>MP0470</t>
  </si>
  <si>
    <t>MP0473</t>
  </si>
  <si>
    <t>MP0486</t>
  </si>
  <si>
    <t>MP0487</t>
  </si>
  <si>
    <t>MP05-506</t>
  </si>
  <si>
    <t>MP05-511</t>
  </si>
  <si>
    <t>MP534</t>
  </si>
  <si>
    <t>MP06-505</t>
  </si>
  <si>
    <t>MP0677</t>
  </si>
  <si>
    <t>MP0680</t>
  </si>
  <si>
    <t>MP0685</t>
  </si>
  <si>
    <t>MP0694</t>
  </si>
  <si>
    <t>MP07134</t>
  </si>
  <si>
    <t>MP-07-192</t>
  </si>
  <si>
    <t>MP07227</t>
  </si>
  <si>
    <t>MP07232</t>
  </si>
  <si>
    <t>MP07234</t>
  </si>
  <si>
    <t>MP07243</t>
  </si>
  <si>
    <t>MP07244</t>
  </si>
  <si>
    <t>MP07253</t>
  </si>
  <si>
    <t>MP07254</t>
  </si>
  <si>
    <t>MP07258</t>
  </si>
  <si>
    <t>MP07262</t>
  </si>
  <si>
    <t>MP07264</t>
  </si>
  <si>
    <t>MP07265</t>
  </si>
  <si>
    <t>MP07275</t>
  </si>
  <si>
    <t>MP07GB256</t>
  </si>
  <si>
    <t>MP07GB266</t>
  </si>
  <si>
    <t>MP7174</t>
  </si>
  <si>
    <t>MP0844</t>
  </si>
  <si>
    <t>MP0845</t>
  </si>
  <si>
    <t>MP0847</t>
  </si>
  <si>
    <t>MP0850</t>
  </si>
  <si>
    <t>MP0856</t>
  </si>
  <si>
    <t>MP0857</t>
  </si>
  <si>
    <t>MP0858</t>
  </si>
  <si>
    <t>MP0924</t>
  </si>
  <si>
    <t>MP0929</t>
  </si>
  <si>
    <t>MP0946</t>
  </si>
  <si>
    <t>MP933</t>
  </si>
  <si>
    <t>MP939</t>
  </si>
  <si>
    <t>MP941</t>
  </si>
  <si>
    <t>MP942</t>
  </si>
  <si>
    <t>MP943</t>
  </si>
  <si>
    <t>MP944</t>
  </si>
  <si>
    <t>MP10101</t>
  </si>
  <si>
    <t>MP10110</t>
  </si>
  <si>
    <t>MP10111</t>
  </si>
  <si>
    <t>MP10114</t>
  </si>
  <si>
    <t>MP-10-506</t>
  </si>
  <si>
    <t>MP1073</t>
  </si>
  <si>
    <t>MP1078</t>
  </si>
  <si>
    <t>MP1082</t>
  </si>
  <si>
    <t>MP1092</t>
  </si>
  <si>
    <t>MP10B011</t>
  </si>
  <si>
    <t>MP10B012</t>
  </si>
  <si>
    <t>MP10B021</t>
  </si>
  <si>
    <t>MP11121</t>
  </si>
  <si>
    <t>MP11130</t>
  </si>
  <si>
    <t>MP11144</t>
  </si>
  <si>
    <t>MP11164</t>
  </si>
  <si>
    <t>MP11170</t>
  </si>
  <si>
    <t>MP11185</t>
  </si>
  <si>
    <t>MP11186</t>
  </si>
  <si>
    <t>MP11187</t>
  </si>
  <si>
    <t>MP11188</t>
  </si>
  <si>
    <t>MP11192</t>
  </si>
  <si>
    <t>MP11194</t>
  </si>
  <si>
    <t>MP11198</t>
  </si>
  <si>
    <t>MP11B21</t>
  </si>
  <si>
    <t>MP13107</t>
  </si>
  <si>
    <t>MP13108</t>
  </si>
  <si>
    <t>MP13109</t>
  </si>
  <si>
    <t>MP13110</t>
  </si>
  <si>
    <t>MP13112</t>
  </si>
  <si>
    <t>MP13114</t>
  </si>
  <si>
    <t>MP13117</t>
  </si>
  <si>
    <t>MP13119</t>
  </si>
  <si>
    <t>MP13129</t>
  </si>
  <si>
    <t>MP13130</t>
  </si>
  <si>
    <t>MP13132</t>
  </si>
  <si>
    <t>MP13133</t>
  </si>
  <si>
    <t>MP13512</t>
  </si>
  <si>
    <t>MP1371</t>
  </si>
  <si>
    <t>MP1381</t>
  </si>
  <si>
    <t>MP1428</t>
  </si>
  <si>
    <t>MP1432</t>
  </si>
  <si>
    <t>MP1434</t>
  </si>
  <si>
    <t>MP1437</t>
  </si>
  <si>
    <t>MP1438</t>
  </si>
  <si>
    <t>MP1441</t>
  </si>
  <si>
    <t>MP1442</t>
  </si>
  <si>
    <t>MP1443</t>
  </si>
  <si>
    <t>MP1444</t>
  </si>
  <si>
    <t>MP1446</t>
  </si>
  <si>
    <t>MP1452</t>
  </si>
  <si>
    <t>MP1459</t>
  </si>
  <si>
    <t>MP14B04</t>
  </si>
  <si>
    <t>MP16100</t>
  </si>
  <si>
    <t>MP16101</t>
  </si>
  <si>
    <t>MP16103</t>
  </si>
  <si>
    <t>MP1689</t>
  </si>
  <si>
    <t>MP1692</t>
  </si>
  <si>
    <t>MP1694</t>
  </si>
  <si>
    <t>MP1731</t>
  </si>
  <si>
    <t>MP1735</t>
  </si>
  <si>
    <t>MP17515</t>
  </si>
  <si>
    <t>MP17517</t>
  </si>
  <si>
    <t>MP17518</t>
  </si>
  <si>
    <t>MP1849</t>
  </si>
  <si>
    <t>MP1866</t>
  </si>
  <si>
    <t>MP1873</t>
  </si>
  <si>
    <t>MP18B02</t>
  </si>
  <si>
    <t>MP19B11</t>
  </si>
  <si>
    <t>MP19123</t>
  </si>
  <si>
    <t>MP19141</t>
  </si>
  <si>
    <t>MP2040</t>
  </si>
  <si>
    <t>MP2041</t>
  </si>
  <si>
    <t>MP2045</t>
  </si>
  <si>
    <t>MP2049</t>
  </si>
  <si>
    <t>MP-20-504</t>
  </si>
  <si>
    <t>MP20511</t>
  </si>
  <si>
    <t>MP2063</t>
  </si>
  <si>
    <t>MP2065</t>
  </si>
  <si>
    <t>MP2071</t>
  </si>
  <si>
    <t>MP2076</t>
  </si>
  <si>
    <t>MP21111</t>
  </si>
  <si>
    <t>MP21112</t>
  </si>
  <si>
    <t>MP21118</t>
  </si>
  <si>
    <t>MP21B06</t>
  </si>
  <si>
    <t>MP21B07</t>
  </si>
  <si>
    <t>MP21B08</t>
  </si>
  <si>
    <t>MP21B16</t>
  </si>
  <si>
    <t>MP21B17</t>
  </si>
  <si>
    <t>MP21B20</t>
  </si>
  <si>
    <t>MP21B22</t>
  </si>
  <si>
    <t>MP21B23</t>
  </si>
  <si>
    <t>MP21B24</t>
  </si>
  <si>
    <t>MP21B25</t>
  </si>
  <si>
    <t>MP21B26</t>
  </si>
  <si>
    <t>MP22189</t>
  </si>
  <si>
    <t>MP22191</t>
  </si>
  <si>
    <t>MP2383</t>
  </si>
  <si>
    <t>MP23-I-76</t>
  </si>
  <si>
    <t>MP2464</t>
  </si>
  <si>
    <t>MP2465</t>
  </si>
  <si>
    <t>MP2589</t>
  </si>
  <si>
    <t>MP26105</t>
  </si>
  <si>
    <t>MP26108</t>
  </si>
  <si>
    <t>MP26121</t>
  </si>
  <si>
    <t>MP2688</t>
  </si>
  <si>
    <t>MP2861</t>
  </si>
  <si>
    <t>MP2874</t>
  </si>
  <si>
    <t>MP2882</t>
  </si>
  <si>
    <t>MP2884</t>
  </si>
  <si>
    <t>MP2886</t>
  </si>
  <si>
    <t>MP2894</t>
  </si>
  <si>
    <t>MP29129</t>
  </si>
  <si>
    <t>MP29133</t>
  </si>
  <si>
    <t>MP29141</t>
  </si>
  <si>
    <t>MP29143</t>
  </si>
  <si>
    <t>MP29147</t>
  </si>
  <si>
    <t>MP29148</t>
  </si>
  <si>
    <t>MP29149</t>
  </si>
  <si>
    <t>MP29151</t>
  </si>
  <si>
    <t>MP29155</t>
  </si>
  <si>
    <t>MP29156</t>
  </si>
  <si>
    <t>MP29158</t>
  </si>
  <si>
    <t>MP29160</t>
  </si>
  <si>
    <t>MP29161</t>
  </si>
  <si>
    <t>MP29166</t>
  </si>
  <si>
    <t>MP29168</t>
  </si>
  <si>
    <t>MP30102</t>
  </si>
  <si>
    <t>MP30104</t>
  </si>
  <si>
    <t>MP30111</t>
  </si>
  <si>
    <t>MP3090</t>
  </si>
  <si>
    <t>MP3092</t>
  </si>
  <si>
    <t>MP3098</t>
  </si>
  <si>
    <t>MP31102</t>
  </si>
  <si>
    <t>MP32112</t>
  </si>
  <si>
    <t>MP32130</t>
  </si>
  <si>
    <t>MP32134</t>
  </si>
  <si>
    <t>MP32135</t>
  </si>
  <si>
    <t>MP32150</t>
  </si>
  <si>
    <t>MP32151</t>
  </si>
  <si>
    <t>MP32152</t>
  </si>
  <si>
    <t>MP32158</t>
  </si>
  <si>
    <t>MP32160</t>
  </si>
  <si>
    <t>MP32163</t>
  </si>
  <si>
    <t>MP33102</t>
  </si>
  <si>
    <t>MP33110</t>
  </si>
  <si>
    <t>MP33124</t>
  </si>
  <si>
    <t>MP33130</t>
  </si>
  <si>
    <t>MP33510</t>
  </si>
  <si>
    <t>MP3362</t>
  </si>
  <si>
    <t>MP3396</t>
  </si>
  <si>
    <t>MP33B11</t>
  </si>
  <si>
    <t>MP34111</t>
  </si>
  <si>
    <t>MP34112</t>
  </si>
  <si>
    <t>MP35B04</t>
  </si>
  <si>
    <t xml:space="preserve">Seoni </t>
  </si>
  <si>
    <t>MP36147</t>
  </si>
  <si>
    <t>MP36155</t>
  </si>
  <si>
    <t>MP36157</t>
  </si>
  <si>
    <t>MP36160</t>
  </si>
  <si>
    <t>MP36180</t>
  </si>
  <si>
    <t>MP36184</t>
  </si>
  <si>
    <t>MP36190</t>
  </si>
  <si>
    <t>MP36204</t>
  </si>
  <si>
    <t>MP36210</t>
  </si>
  <si>
    <t>MP36501</t>
  </si>
  <si>
    <t>MP3676</t>
  </si>
  <si>
    <t>MP36B01</t>
  </si>
  <si>
    <t>MP36GB209</t>
  </si>
  <si>
    <t>MP36-I-118</t>
  </si>
  <si>
    <t>MP36-I-124</t>
  </si>
  <si>
    <t>MP3714</t>
  </si>
  <si>
    <t>MP3721</t>
  </si>
  <si>
    <t>MP3731</t>
  </si>
  <si>
    <t>MP3733</t>
  </si>
  <si>
    <t>MP38108</t>
  </si>
  <si>
    <t>MP38109</t>
  </si>
  <si>
    <t>MP38112</t>
  </si>
  <si>
    <t>MP38113</t>
  </si>
  <si>
    <t>MP38-I-87</t>
  </si>
  <si>
    <t>MP39106</t>
  </si>
  <si>
    <t>MP39108</t>
  </si>
  <si>
    <t>MP39112</t>
  </si>
  <si>
    <t>MP39124</t>
  </si>
  <si>
    <t>MP39125</t>
  </si>
  <si>
    <t>MP40104</t>
  </si>
  <si>
    <t>MP40109</t>
  </si>
  <si>
    <t>MP40111</t>
  </si>
  <si>
    <t>MP40119</t>
  </si>
  <si>
    <t>MP40121</t>
  </si>
  <si>
    <t>MP41199</t>
  </si>
  <si>
    <t>MP41201</t>
  </si>
  <si>
    <t>MP5035</t>
  </si>
  <si>
    <t>MP5037</t>
  </si>
  <si>
    <t>MP5039</t>
  </si>
  <si>
    <t>MP5042</t>
  </si>
  <si>
    <t>MP5043</t>
  </si>
  <si>
    <t>MP5048</t>
  </si>
  <si>
    <t>MP4250</t>
  </si>
  <si>
    <t>MP43109</t>
  </si>
  <si>
    <t>MP43123</t>
  </si>
  <si>
    <t>MP43125</t>
  </si>
  <si>
    <t>MP43126</t>
  </si>
  <si>
    <t>MP43127</t>
  </si>
  <si>
    <t>MP43128</t>
  </si>
  <si>
    <t>MP43129</t>
  </si>
  <si>
    <t>MP43130</t>
  </si>
  <si>
    <t>MP43131</t>
  </si>
  <si>
    <t>MP43132</t>
  </si>
  <si>
    <t>MP43133</t>
  </si>
  <si>
    <t>MP43134</t>
  </si>
  <si>
    <t>MP43136</t>
  </si>
  <si>
    <t>MP43138</t>
  </si>
  <si>
    <t>MP43139</t>
  </si>
  <si>
    <t>MP43140</t>
  </si>
  <si>
    <t>MP43145</t>
  </si>
  <si>
    <t>MP43151</t>
  </si>
  <si>
    <t>MP43152</t>
  </si>
  <si>
    <t>MP43153</t>
  </si>
  <si>
    <t>MP43154</t>
  </si>
  <si>
    <t>MP43155</t>
  </si>
  <si>
    <t>MP43159</t>
  </si>
  <si>
    <t>MP-43520</t>
  </si>
  <si>
    <t>MP-43521</t>
  </si>
  <si>
    <t>MP-43522</t>
  </si>
  <si>
    <t>MP43525</t>
  </si>
  <si>
    <t>MP4379</t>
  </si>
  <si>
    <t>MP-44503</t>
  </si>
  <si>
    <t>MP-44506</t>
  </si>
  <si>
    <t>MP-4462</t>
  </si>
  <si>
    <t>MP4542</t>
  </si>
  <si>
    <t>MP4543</t>
  </si>
  <si>
    <t>MP4546</t>
  </si>
  <si>
    <t>MP4547</t>
  </si>
  <si>
    <t>MP4548</t>
  </si>
  <si>
    <t>MP4549</t>
  </si>
  <si>
    <t>MP45502</t>
  </si>
  <si>
    <t>MP45509</t>
  </si>
  <si>
    <t>MP45510</t>
  </si>
  <si>
    <t>MP4574</t>
  </si>
  <si>
    <t>MP4577</t>
  </si>
  <si>
    <t>MP4581</t>
  </si>
  <si>
    <t>MP4582</t>
  </si>
  <si>
    <t>MP4583</t>
  </si>
  <si>
    <t>MP4585</t>
  </si>
  <si>
    <t>MP4586</t>
  </si>
  <si>
    <t>MP4590</t>
  </si>
  <si>
    <t>as on 31 May</t>
  </si>
  <si>
    <t>Road wise review of Balance more than 4 yrs Old Works (PMGSY).  As per OMMS</t>
  </si>
  <si>
    <t>Hoshangabad1</t>
  </si>
  <si>
    <t>Hoshangabad2</t>
  </si>
  <si>
    <t>Agar</t>
  </si>
  <si>
    <t>Excell-ent</t>
  </si>
  <si>
    <t xml:space="preserve">No. of Roads for wihich  contract has been termin-ated  </t>
  </si>
  <si>
    <t>No. of Roads for wihich SCN is issued to contra-ctor</t>
  </si>
  <si>
    <t>Detailed reason for Fair and Poor</t>
  </si>
  <si>
    <t>S. 
No</t>
  </si>
  <si>
    <t>R-7</t>
  </si>
  <si>
    <t>Sagar 2</t>
  </si>
  <si>
    <t>Sagar 1</t>
  </si>
  <si>
    <t>Panna 2</t>
  </si>
  <si>
    <t>Panna 1</t>
  </si>
  <si>
    <t>Ujjain 2</t>
  </si>
  <si>
    <t>Ujjain 1</t>
  </si>
  <si>
    <t>Shajapur 2</t>
  </si>
  <si>
    <t>Shajapur 1</t>
  </si>
  <si>
    <t>Dewas 2</t>
  </si>
  <si>
    <t>Dewas 1</t>
  </si>
  <si>
    <t>Waidhan 2</t>
  </si>
  <si>
    <t>Waidhan 1</t>
  </si>
  <si>
    <t>Satna 2</t>
  </si>
  <si>
    <t>Satna 1</t>
  </si>
  <si>
    <t>Rewa 2</t>
  </si>
  <si>
    <t>Rewa 1</t>
  </si>
  <si>
    <t>Khargone 2</t>
  </si>
  <si>
    <t>Khargone 1</t>
  </si>
  <si>
    <t>Dhar  3</t>
  </si>
  <si>
    <t>Dhar  2</t>
  </si>
  <si>
    <t>Dhar  1</t>
  </si>
  <si>
    <t>Guna 2</t>
  </si>
  <si>
    <t>Guna 1</t>
  </si>
  <si>
    <t>Shivpuri 2</t>
  </si>
  <si>
    <t>Shivpuri 1</t>
  </si>
  <si>
    <t>Ashoknagar 2</t>
  </si>
  <si>
    <t>Ashoknagar 1</t>
  </si>
  <si>
    <t>Hoshangabad 2</t>
  </si>
  <si>
    <t>Hoshangabad 1</t>
  </si>
  <si>
    <t>Betul 2</t>
  </si>
  <si>
    <t>Betul 1</t>
  </si>
  <si>
    <t>Vidisha 2</t>
  </si>
  <si>
    <t>Vidisha 1</t>
  </si>
  <si>
    <t>Rajgarh  2</t>
  </si>
  <si>
    <t xml:space="preserve">Rajgarh 1 </t>
  </si>
  <si>
    <t>Raisen  2</t>
  </si>
  <si>
    <t>Raisen 1</t>
  </si>
  <si>
    <t>Seoni  2</t>
  </si>
  <si>
    <t>Seoni  1</t>
  </si>
  <si>
    <t>Narsinghpur 2</t>
  </si>
  <si>
    <t>Narsinghpur 1</t>
  </si>
  <si>
    <t>Jabalpur  2</t>
  </si>
  <si>
    <t>Jabalpur  1</t>
  </si>
  <si>
    <t>Chhindwara 2</t>
  </si>
  <si>
    <t>Chhindwara 1</t>
  </si>
  <si>
    <t>Balaghat 2</t>
  </si>
  <si>
    <t>Balaghat 1</t>
  </si>
  <si>
    <t>8 (5-7)</t>
  </si>
  <si>
    <t>Informatrion Regarding Post 10 Year Maintenance Packages in eMarg</t>
  </si>
  <si>
    <t>R-8</t>
  </si>
  <si>
    <t>No of Roads  at AS/NIT level</t>
  </si>
  <si>
    <t xml:space="preserve">Total No. of Roads </t>
  </si>
  <si>
    <t>Advance planning for roads( Maintenance period ending from 01.06.2018 to 31.08.2018)</t>
  </si>
  <si>
    <t>Packages where DLP Period Ended but MTN Tenders not Issued and MTN Period Ended but PTN Tender not Issued and Advance Planning</t>
  </si>
  <si>
    <t>R-8a</t>
  </si>
  <si>
    <t>Review of balance work by no. of roads (less than 2 yrs )- PMGSY-I</t>
  </si>
  <si>
    <t>Review of balance work by no. of roads (less than 2 yrs )- PMGSY-II</t>
  </si>
  <si>
    <t>X-Category</t>
  </si>
  <si>
    <t>Progress of MPRCP &amp; X Category Works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</si>
</sst>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[$-14009]d/m/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DevLys 010"/>
    </font>
    <font>
      <sz val="10"/>
      <color theme="1"/>
      <name val="Times New Roman"/>
      <family val="1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Arial"/>
      <family val="2"/>
    </font>
    <font>
      <b/>
      <sz val="10"/>
      <color theme="1"/>
      <name val="Times New Roman"/>
      <family val="1"/>
    </font>
    <font>
      <b/>
      <sz val="7"/>
      <color theme="1"/>
      <name val="Times New Roman"/>
      <family val="1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8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0"/>
      <name val="Calibri"/>
      <family val="2"/>
    </font>
    <font>
      <b/>
      <sz val="15"/>
      <color theme="1"/>
      <name val="Calibri"/>
      <family val="2"/>
      <scheme val="minor"/>
    </font>
    <font>
      <b/>
      <sz val="11"/>
      <name val="Calibri"/>
      <family val="2"/>
    </font>
    <font>
      <b/>
      <sz val="12"/>
      <color theme="1"/>
      <name val="Arial"/>
      <family val="2"/>
    </font>
    <font>
      <sz val="10"/>
      <name val="Arial Narrow"/>
      <family val="2"/>
    </font>
    <font>
      <b/>
      <u/>
      <sz val="10"/>
      <color rgb="FF000000"/>
      <name val="Calibri"/>
      <family val="2"/>
    </font>
    <font>
      <b/>
      <sz val="14"/>
      <color rgb="FF000000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DevLys 010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u/>
      <sz val="12"/>
      <color rgb="FF000000"/>
      <name val="Times New Roman"/>
      <family val="1"/>
    </font>
    <font>
      <b/>
      <u/>
      <sz val="14"/>
      <color theme="1"/>
      <name val="Times New Roman"/>
      <family val="1"/>
    </font>
    <font>
      <sz val="10"/>
      <color rgb="FF000000"/>
      <name val="Arial"/>
    </font>
    <font>
      <sz val="12"/>
      <color rgb="FF000000"/>
      <name val="Times New Roman"/>
      <family val="1"/>
    </font>
    <font>
      <b/>
      <u/>
      <sz val="16"/>
      <color theme="1"/>
      <name val="Times New Roman"/>
      <family val="1"/>
    </font>
    <font>
      <b/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AF0"/>
        <bgColor rgb="FFFFFAF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3"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1" fillId="0" borderId="0"/>
    <xf numFmtId="0" fontId="23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2" fillId="0" borderId="0"/>
  </cellStyleXfs>
  <cellXfs count="261">
    <xf numFmtId="0" fontId="0" fillId="0" borderId="0" xfId="0"/>
    <xf numFmtId="0" fontId="2" fillId="0" borderId="0" xfId="0" applyFont="1" applyAlignment="1">
      <alignment horizontal="right"/>
    </xf>
    <xf numFmtId="0" fontId="4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Border="1"/>
    <xf numFmtId="0" fontId="0" fillId="0" borderId="1" xfId="0" applyBorder="1"/>
    <xf numFmtId="0" fontId="7" fillId="0" borderId="1" xfId="0" applyFont="1" applyBorder="1" applyAlignment="1">
      <alignment wrapText="1"/>
    </xf>
    <xf numFmtId="0" fontId="9" fillId="0" borderId="6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0" applyFont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/>
    <xf numFmtId="0" fontId="20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3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/>
    <xf numFmtId="0" fontId="31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2" fontId="34" fillId="0" borderId="1" xfId="0" applyNumberFormat="1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0" fillId="0" borderId="0" xfId="0" applyFont="1" applyFill="1" applyBorder="1"/>
    <xf numFmtId="1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/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wrapText="1"/>
    </xf>
    <xf numFmtId="0" fontId="44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0" xfId="0" applyFont="1"/>
    <xf numFmtId="0" fontId="0" fillId="0" borderId="0" xfId="0" applyFont="1" applyAlignment="1">
      <alignment horizontal="left" indent="1"/>
    </xf>
    <xf numFmtId="0" fontId="9" fillId="0" borderId="6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8" fillId="4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2" fontId="34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6" fillId="0" borderId="0" xfId="0" applyFont="1"/>
    <xf numFmtId="0" fontId="45" fillId="0" borderId="1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0" fillId="0" borderId="1" xfId="0" applyNumberFormat="1" applyBorder="1"/>
    <xf numFmtId="0" fontId="6" fillId="0" borderId="1" xfId="0" applyNumberFormat="1" applyFont="1" applyBorder="1" applyAlignment="1">
      <alignment wrapText="1"/>
    </xf>
    <xf numFmtId="0" fontId="2" fillId="0" borderId="1" xfId="0" applyFont="1" applyBorder="1"/>
    <xf numFmtId="0" fontId="2" fillId="0" borderId="1" xfId="0" applyNumberFormat="1" applyFont="1" applyBorder="1"/>
    <xf numFmtId="0" fontId="2" fillId="0" borderId="0" xfId="0" applyNumberFormat="1" applyFont="1" applyBorder="1"/>
    <xf numFmtId="0" fontId="10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7" fillId="0" borderId="0" xfId="0" applyFont="1"/>
    <xf numFmtId="0" fontId="47" fillId="0" borderId="1" xfId="0" applyFont="1" applyBorder="1"/>
    <xf numFmtId="0" fontId="48" fillId="0" borderId="14" xfId="0" applyFont="1" applyBorder="1" applyAlignment="1">
      <alignment horizontal="center"/>
    </xf>
    <xf numFmtId="0" fontId="48" fillId="0" borderId="14" xfId="0" applyFont="1" applyBorder="1" applyAlignment="1">
      <alignment horizontal="center" vertical="center" wrapText="1"/>
    </xf>
    <xf numFmtId="0" fontId="48" fillId="0" borderId="19" xfId="0" applyFont="1" applyBorder="1" applyAlignment="1">
      <alignment horizontal="center" vertical="center" wrapText="1"/>
    </xf>
    <xf numFmtId="0" fontId="52" fillId="0" borderId="0" xfId="22"/>
    <xf numFmtId="0" fontId="52" fillId="0" borderId="0" xfId="22" applyAlignment="1">
      <alignment horizontal="center"/>
    </xf>
    <xf numFmtId="0" fontId="52" fillId="0" borderId="0" xfId="22" applyBorder="1"/>
    <xf numFmtId="0" fontId="52" fillId="0" borderId="0" xfId="22" applyBorder="1" applyAlignment="1">
      <alignment horizontal="center"/>
    </xf>
    <xf numFmtId="0" fontId="47" fillId="0" borderId="1" xfId="22" applyFont="1" applyBorder="1" applyAlignment="1">
      <alignment horizontal="center" vertical="center"/>
    </xf>
    <xf numFmtId="0" fontId="10" fillId="0" borderId="1" xfId="22" applyFont="1" applyBorder="1" applyAlignment="1">
      <alignment horizontal="center" vertical="center"/>
    </xf>
    <xf numFmtId="0" fontId="47" fillId="0" borderId="5" xfId="22" applyFont="1" applyBorder="1" applyAlignment="1">
      <alignment horizontal="center" vertical="center"/>
    </xf>
    <xf numFmtId="0" fontId="47" fillId="0" borderId="1" xfId="22" applyNumberFormat="1" applyFont="1" applyBorder="1" applyAlignment="1">
      <alignment horizontal="center" vertical="center"/>
    </xf>
    <xf numFmtId="0" fontId="53" fillId="0" borderId="1" xfId="22" applyFont="1" applyBorder="1" applyAlignment="1">
      <alignment horizontal="center" vertical="center"/>
    </xf>
    <xf numFmtId="0" fontId="53" fillId="0" borderId="1" xfId="22" applyNumberFormat="1" applyFont="1" applyBorder="1" applyAlignment="1">
      <alignment horizontal="center" vertical="center"/>
    </xf>
    <xf numFmtId="0" fontId="53" fillId="0" borderId="1" xfId="22" applyFont="1" applyBorder="1" applyAlignment="1">
      <alignment vertical="center"/>
    </xf>
    <xf numFmtId="0" fontId="10" fillId="0" borderId="1" xfId="22" applyNumberFormat="1" applyFont="1" applyBorder="1" applyAlignment="1">
      <alignment horizontal="center" vertical="center"/>
    </xf>
    <xf numFmtId="0" fontId="53" fillId="0" borderId="1" xfId="22" applyNumberFormat="1" applyFont="1" applyBorder="1" applyAlignment="1">
      <alignment vertical="center"/>
    </xf>
    <xf numFmtId="0" fontId="47" fillId="0" borderId="6" xfId="22" applyNumberFormat="1" applyFont="1" applyBorder="1" applyAlignment="1">
      <alignment horizontal="center" vertical="center"/>
    </xf>
    <xf numFmtId="0" fontId="10" fillId="0" borderId="6" xfId="22" applyNumberFormat="1" applyFont="1" applyBorder="1" applyAlignment="1">
      <alignment horizontal="center" vertical="center"/>
    </xf>
    <xf numFmtId="0" fontId="53" fillId="0" borderId="6" xfId="22" applyNumberFormat="1" applyFont="1" applyBorder="1" applyAlignment="1">
      <alignment horizontal="center" vertical="center"/>
    </xf>
    <xf numFmtId="0" fontId="53" fillId="0" borderId="1" xfId="22" applyNumberFormat="1" applyFont="1" applyFill="1" applyBorder="1" applyAlignment="1">
      <alignment horizontal="center" vertical="center"/>
    </xf>
    <xf numFmtId="0" fontId="52" fillId="0" borderId="0" xfId="22" applyAlignment="1"/>
    <xf numFmtId="0" fontId="52" fillId="0" borderId="0" xfId="22" applyAlignment="1">
      <alignment vertical="center"/>
    </xf>
    <xf numFmtId="0" fontId="47" fillId="0" borderId="1" xfId="22" applyFont="1" applyBorder="1" applyAlignment="1">
      <alignment horizontal="center" vertical="center" wrapText="1"/>
    </xf>
    <xf numFmtId="0" fontId="10" fillId="0" borderId="1" xfId="22" applyFont="1" applyBorder="1" applyAlignment="1">
      <alignment horizontal="center" vertical="center" wrapText="1"/>
    </xf>
    <xf numFmtId="0" fontId="10" fillId="0" borderId="2" xfId="22" applyFont="1" applyBorder="1" applyAlignment="1">
      <alignment horizontal="center" vertical="center" wrapText="1"/>
    </xf>
    <xf numFmtId="0" fontId="47" fillId="0" borderId="0" xfId="22" applyFont="1"/>
    <xf numFmtId="0" fontId="47" fillId="0" borderId="0" xfId="22" applyFont="1" applyAlignment="1">
      <alignment horizontal="center"/>
    </xf>
    <xf numFmtId="0" fontId="3" fillId="0" borderId="0" xfId="22" applyFont="1" applyAlignment="1">
      <alignment horizontal="right"/>
    </xf>
    <xf numFmtId="44" fontId="0" fillId="0" borderId="0" xfId="21" applyFont="1"/>
    <xf numFmtId="44" fontId="47" fillId="0" borderId="1" xfId="21" applyFont="1" applyBorder="1"/>
    <xf numFmtId="0" fontId="47" fillId="0" borderId="1" xfId="0" applyFont="1" applyBorder="1" applyAlignment="1">
      <alignment horizontal="center" vertical="center" wrapText="1"/>
    </xf>
    <xf numFmtId="0" fontId="49" fillId="4" borderId="1" xfId="18" applyFont="1" applyFill="1" applyBorder="1" applyAlignment="1" applyProtection="1">
      <alignment horizontal="center" vertical="center" wrapText="1"/>
      <protection locked="0"/>
    </xf>
    <xf numFmtId="0" fontId="47" fillId="0" borderId="1" xfId="0" applyFont="1" applyBorder="1" applyAlignment="1"/>
    <xf numFmtId="0" fontId="47" fillId="0" borderId="1" xfId="0" applyFont="1" applyBorder="1" applyAlignment="1">
      <alignment vertical="center"/>
    </xf>
    <xf numFmtId="44" fontId="47" fillId="0" borderId="1" xfId="21" applyFont="1" applyBorder="1" applyAlignment="1">
      <alignment vertical="center"/>
    </xf>
    <xf numFmtId="0" fontId="5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4" fontId="10" fillId="0" borderId="1" xfId="2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4" fillId="0" borderId="0" xfId="0" applyFont="1" applyBorder="1" applyAlignment="1">
      <alignment horizontal="right" vertical="center" wrapText="1"/>
    </xf>
    <xf numFmtId="44" fontId="47" fillId="0" borderId="0" xfId="21" applyFont="1"/>
    <xf numFmtId="0" fontId="4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7" fontId="37" fillId="0" borderId="1" xfId="0" applyNumberFormat="1" applyFont="1" applyFill="1" applyBorder="1" applyAlignment="1">
      <alignment horizontal="center" vertical="center" wrapText="1"/>
    </xf>
    <xf numFmtId="0" fontId="37" fillId="0" borderId="1" xfId="0" applyNumberFormat="1" applyFont="1" applyFill="1" applyBorder="1" applyAlignment="1">
      <alignment horizontal="center" vertical="center" wrapText="1"/>
    </xf>
    <xf numFmtId="17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textRotation="90" wrapText="1"/>
    </xf>
    <xf numFmtId="0" fontId="41" fillId="0" borderId="10" xfId="0" applyFont="1" applyBorder="1" applyAlignment="1">
      <alignment horizontal="center" vertical="center" textRotation="90" wrapText="1"/>
    </xf>
    <xf numFmtId="0" fontId="41" fillId="0" borderId="6" xfId="0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/>
    </xf>
    <xf numFmtId="0" fontId="4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38" fillId="0" borderId="1" xfId="0" applyFont="1" applyBorder="1"/>
    <xf numFmtId="0" fontId="24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48" fillId="0" borderId="14" xfId="0" applyFont="1" applyBorder="1" applyAlignment="1">
      <alignment horizontal="center" vertical="center" wrapText="1"/>
    </xf>
    <xf numFmtId="0" fontId="49" fillId="0" borderId="18" xfId="0" applyFont="1" applyBorder="1"/>
    <xf numFmtId="0" fontId="3" fillId="0" borderId="0" xfId="0" applyFont="1" applyAlignment="1">
      <alignment horizontal="right"/>
    </xf>
    <xf numFmtId="0" fontId="51" fillId="0" borderId="13" xfId="0" applyFont="1" applyBorder="1" applyAlignment="1">
      <alignment horizontal="center" vertical="top"/>
    </xf>
    <xf numFmtId="0" fontId="50" fillId="0" borderId="14" xfId="0" applyFont="1" applyBorder="1" applyAlignment="1">
      <alignment horizontal="center" vertical="center" wrapText="1"/>
    </xf>
    <xf numFmtId="0" fontId="49" fillId="0" borderId="18" xfId="0" applyFont="1" applyBorder="1" applyAlignment="1">
      <alignment horizontal="center"/>
    </xf>
    <xf numFmtId="0" fontId="48" fillId="0" borderId="15" xfId="0" applyFont="1" applyBorder="1" applyAlignment="1">
      <alignment horizontal="center" vertical="center" wrapText="1"/>
    </xf>
    <xf numFmtId="0" fontId="49" fillId="0" borderId="16" xfId="0" applyFont="1" applyBorder="1"/>
    <xf numFmtId="0" fontId="49" fillId="0" borderId="17" xfId="0" applyFont="1" applyBorder="1"/>
    <xf numFmtId="0" fontId="54" fillId="0" borderId="0" xfId="22" applyFont="1" applyAlignment="1">
      <alignment horizontal="center"/>
    </xf>
    <xf numFmtId="0" fontId="53" fillId="0" borderId="2" xfId="22" applyNumberFormat="1" applyFont="1" applyBorder="1" applyAlignment="1">
      <alignment horizontal="center" vertical="center"/>
    </xf>
    <xf numFmtId="0" fontId="53" fillId="0" borderId="10" xfId="22" applyNumberFormat="1" applyFont="1" applyBorder="1" applyAlignment="1">
      <alignment horizontal="center" vertical="center"/>
    </xf>
    <xf numFmtId="0" fontId="53" fillId="0" borderId="6" xfId="22" applyNumberFormat="1" applyFont="1" applyBorder="1" applyAlignment="1">
      <alignment horizontal="center" vertical="center"/>
    </xf>
    <xf numFmtId="0" fontId="53" fillId="0" borderId="2" xfId="22" applyNumberFormat="1" applyFont="1" applyFill="1" applyBorder="1" applyAlignment="1">
      <alignment horizontal="center" vertical="center"/>
    </xf>
    <xf numFmtId="0" fontId="53" fillId="0" borderId="6" xfId="22" applyNumberFormat="1" applyFont="1" applyFill="1" applyBorder="1" applyAlignment="1">
      <alignment horizontal="center" vertical="center"/>
    </xf>
    <xf numFmtId="0" fontId="53" fillId="0" borderId="1" xfId="22" applyNumberFormat="1" applyFont="1" applyBorder="1" applyAlignment="1">
      <alignment horizontal="center" vertical="center"/>
    </xf>
    <xf numFmtId="0" fontId="53" fillId="0" borderId="2" xfId="22" applyFont="1" applyBorder="1" applyAlignment="1">
      <alignment horizontal="center" vertical="center"/>
    </xf>
    <xf numFmtId="0" fontId="53" fillId="0" borderId="6" xfId="22" applyFont="1" applyBorder="1" applyAlignment="1">
      <alignment horizontal="center" vertical="center"/>
    </xf>
    <xf numFmtId="0" fontId="53" fillId="0" borderId="1" xfId="22" applyFont="1" applyBorder="1" applyAlignment="1">
      <alignment horizontal="center" vertical="center"/>
    </xf>
    <xf numFmtId="0" fontId="53" fillId="0" borderId="10" xfId="22" applyFont="1" applyBorder="1" applyAlignment="1">
      <alignment horizontal="center" vertical="center"/>
    </xf>
    <xf numFmtId="0" fontId="10" fillId="0" borderId="3" xfId="22" applyFont="1" applyBorder="1" applyAlignment="1">
      <alignment horizontal="center" vertical="center"/>
    </xf>
    <xf numFmtId="0" fontId="10" fillId="0" borderId="4" xfId="22" applyFont="1" applyBorder="1" applyAlignment="1">
      <alignment horizontal="center" vertical="center"/>
    </xf>
    <xf numFmtId="0" fontId="10" fillId="0" borderId="5" xfId="22" applyFont="1" applyBorder="1" applyAlignment="1">
      <alignment horizontal="center" vertical="center"/>
    </xf>
    <xf numFmtId="0" fontId="4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9" fillId="4" borderId="1" xfId="18" applyFont="1" applyFill="1" applyBorder="1" applyAlignment="1" applyProtection="1">
      <alignment horizontal="center" vertical="center" wrapText="1"/>
      <protection locked="0"/>
    </xf>
    <xf numFmtId="0" fontId="49" fillId="4" borderId="1" xfId="19" applyFont="1" applyFill="1" applyBorder="1" applyAlignment="1">
      <alignment horizontal="center" vertical="center" wrapText="1"/>
    </xf>
    <xf numFmtId="0" fontId="49" fillId="4" borderId="1" xfId="17" applyFont="1" applyFill="1" applyBorder="1" applyAlignment="1">
      <alignment horizontal="center" vertical="center" wrapText="1"/>
    </xf>
    <xf numFmtId="0" fontId="49" fillId="4" borderId="1" xfId="18" applyFont="1" applyFill="1" applyBorder="1" applyAlignment="1">
      <alignment horizontal="center" vertical="center"/>
    </xf>
    <xf numFmtId="0" fontId="49" fillId="4" borderId="1" xfId="0" applyFont="1" applyFill="1" applyBorder="1" applyAlignment="1">
      <alignment horizontal="center" vertical="center"/>
    </xf>
    <xf numFmtId="0" fontId="49" fillId="4" borderId="1" xfId="18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0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21" fillId="0" borderId="18" xfId="0" applyFont="1" applyBorder="1"/>
    <xf numFmtId="0" fontId="0" fillId="0" borderId="13" xfId="0" applyBorder="1" applyAlignment="1">
      <alignment horizontal="center"/>
    </xf>
    <xf numFmtId="0" fontId="43" fillId="0" borderId="1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 wrapText="1"/>
    </xf>
    <xf numFmtId="0" fontId="21" fillId="0" borderId="16" xfId="0" applyFont="1" applyBorder="1"/>
    <xf numFmtId="0" fontId="21" fillId="0" borderId="17" xfId="0" applyFont="1" applyBorder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0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3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</cellXfs>
  <cellStyles count="23">
    <cellStyle name="Currency" xfId="21" builtinId="4"/>
    <cellStyle name="Currency 2" xfId="20"/>
    <cellStyle name="Normal" xfId="0" builtinId="0"/>
    <cellStyle name="Normal 10" xfId="1"/>
    <cellStyle name="Normal 11 24" xfId="2"/>
    <cellStyle name="Normal 2" xfId="3"/>
    <cellStyle name="Normal 2 11" xfId="4"/>
    <cellStyle name="Normal 2 13" xfId="5"/>
    <cellStyle name="Normal 2 14" xfId="6"/>
    <cellStyle name="Normal 2 2" xfId="7"/>
    <cellStyle name="Normal 2 3" xfId="22"/>
    <cellStyle name="Normal 2 9" xfId="8"/>
    <cellStyle name="Normal 3 3" xfId="9"/>
    <cellStyle name="Normal 35" xfId="10"/>
    <cellStyle name="Normal 4 2" xfId="11"/>
    <cellStyle name="Normal 5 3" xfId="12"/>
    <cellStyle name="Normal 6" xfId="13"/>
    <cellStyle name="Normal 7" xfId="14"/>
    <cellStyle name="Normal 8" xfId="15"/>
    <cellStyle name="Normal 8 2" xfId="16"/>
    <cellStyle name="Normal_Agenda 11 E1&amp;E2&amp;Workload 3" xfId="17"/>
    <cellStyle name="Normal_Agenda 11 E1&amp;E2&amp;Workload 4" xfId="18"/>
    <cellStyle name="Normal_New formats PR-I A, PR-II A, Est -I 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s.no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en.wikipedia.org/wiki/Burhanpur_district" TargetMode="External"/><Relationship Id="rId117" Type="http://schemas.openxmlformats.org/officeDocument/2006/relationships/hyperlink" Target="https://en.wikipedia.org/wiki/Sagar_district" TargetMode="External"/><Relationship Id="rId21" Type="http://schemas.openxmlformats.org/officeDocument/2006/relationships/hyperlink" Target="https://en.wikipedia.org/wiki/Guna_district" TargetMode="External"/><Relationship Id="rId42" Type="http://schemas.openxmlformats.org/officeDocument/2006/relationships/hyperlink" Target="https://en.wikipedia.org/wiki/Dindori_district" TargetMode="External"/><Relationship Id="rId47" Type="http://schemas.openxmlformats.org/officeDocument/2006/relationships/hyperlink" Target="https://en.wikipedia.org/wiki/Neemuch_district" TargetMode="External"/><Relationship Id="rId63" Type="http://schemas.openxmlformats.org/officeDocument/2006/relationships/hyperlink" Target="https://en.wikipedia.org/wiki/Mandla_district" TargetMode="External"/><Relationship Id="rId68" Type="http://schemas.openxmlformats.org/officeDocument/2006/relationships/hyperlink" Target="https://en.wikipedia.org/wiki/Sehore_district" TargetMode="External"/><Relationship Id="rId84" Type="http://schemas.openxmlformats.org/officeDocument/2006/relationships/hyperlink" Target="https://en.wikipedia.org/wiki/Guna_district" TargetMode="External"/><Relationship Id="rId89" Type="http://schemas.openxmlformats.org/officeDocument/2006/relationships/hyperlink" Target="https://en.wikipedia.org/wiki/Burhanpur_district" TargetMode="External"/><Relationship Id="rId112" Type="http://schemas.openxmlformats.org/officeDocument/2006/relationships/hyperlink" Target="https://en.wikipedia.org/wiki/Ujjain_district" TargetMode="External"/><Relationship Id="rId16" Type="http://schemas.openxmlformats.org/officeDocument/2006/relationships/hyperlink" Target="https://en.wikipedia.org/wiki/Bhind_district" TargetMode="External"/><Relationship Id="rId107" Type="http://schemas.openxmlformats.org/officeDocument/2006/relationships/hyperlink" Target="https://en.wikipedia.org/wiki/Neemuch_district" TargetMode="External"/><Relationship Id="rId11" Type="http://schemas.openxmlformats.org/officeDocument/2006/relationships/hyperlink" Target="https://en.wikipedia.org/wiki/Rajgarh_district" TargetMode="External"/><Relationship Id="rId32" Type="http://schemas.openxmlformats.org/officeDocument/2006/relationships/hyperlink" Target="https://en.wikipedia.org/wiki/Harda_district" TargetMode="External"/><Relationship Id="rId37" Type="http://schemas.openxmlformats.org/officeDocument/2006/relationships/hyperlink" Target="https://en.wikipedia.org/wiki/Sidhi_district" TargetMode="External"/><Relationship Id="rId53" Type="http://schemas.openxmlformats.org/officeDocument/2006/relationships/hyperlink" Target="https://en.wikipedia.org/wiki/Chhatarpur_district" TargetMode="External"/><Relationship Id="rId58" Type="http://schemas.openxmlformats.org/officeDocument/2006/relationships/hyperlink" Target="https://en.wikipedia.org/wiki/Balaghat_district" TargetMode="External"/><Relationship Id="rId74" Type="http://schemas.openxmlformats.org/officeDocument/2006/relationships/hyperlink" Target="https://en.wikipedia.org/wiki/Hoshangabad_district" TargetMode="External"/><Relationship Id="rId79" Type="http://schemas.openxmlformats.org/officeDocument/2006/relationships/hyperlink" Target="https://en.wikipedia.org/wiki/Ashoknagar_district" TargetMode="External"/><Relationship Id="rId102" Type="http://schemas.openxmlformats.org/officeDocument/2006/relationships/hyperlink" Target="https://en.wikipedia.org/wiki/Shahdol_district" TargetMode="External"/><Relationship Id="rId5" Type="http://schemas.openxmlformats.org/officeDocument/2006/relationships/hyperlink" Target="https://en.wikipedia.org/wiki/Mandla_district" TargetMode="External"/><Relationship Id="rId61" Type="http://schemas.openxmlformats.org/officeDocument/2006/relationships/hyperlink" Target="https://en.wikipedia.org/wiki/Jabalpur_district" TargetMode="External"/><Relationship Id="rId82" Type="http://schemas.openxmlformats.org/officeDocument/2006/relationships/hyperlink" Target="https://en.wikipedia.org/wiki/Shivpuri_district" TargetMode="External"/><Relationship Id="rId90" Type="http://schemas.openxmlformats.org/officeDocument/2006/relationships/hyperlink" Target="https://en.wikipedia.org/wiki/Indore_district" TargetMode="External"/><Relationship Id="rId95" Type="http://schemas.openxmlformats.org/officeDocument/2006/relationships/hyperlink" Target="https://en.wikipedia.org/wiki/Khargone_district" TargetMode="External"/><Relationship Id="rId19" Type="http://schemas.openxmlformats.org/officeDocument/2006/relationships/hyperlink" Target="https://en.wikipedia.org/wiki/Shivpuri_district" TargetMode="External"/><Relationship Id="rId14" Type="http://schemas.openxmlformats.org/officeDocument/2006/relationships/hyperlink" Target="https://en.wikipedia.org/wiki/Morena_district" TargetMode="External"/><Relationship Id="rId22" Type="http://schemas.openxmlformats.org/officeDocument/2006/relationships/hyperlink" Target="https://en.wikipedia.org/wiki/Gwalior_division" TargetMode="External"/><Relationship Id="rId27" Type="http://schemas.openxmlformats.org/officeDocument/2006/relationships/hyperlink" Target="https://en.wikipedia.org/wiki/Dhar_district" TargetMode="External"/><Relationship Id="rId30" Type="http://schemas.openxmlformats.org/officeDocument/2006/relationships/hyperlink" Target="https://en.wikipedia.org/wiki/Khargone_district" TargetMode="External"/><Relationship Id="rId35" Type="http://schemas.openxmlformats.org/officeDocument/2006/relationships/hyperlink" Target="https://en.wikipedia.org/wiki/Rewa_district" TargetMode="External"/><Relationship Id="rId43" Type="http://schemas.openxmlformats.org/officeDocument/2006/relationships/hyperlink" Target="https://en.wikipedia.org/wiki/Bhopal_division" TargetMode="External"/><Relationship Id="rId48" Type="http://schemas.openxmlformats.org/officeDocument/2006/relationships/hyperlink" Target="https://en.wikipedia.org/wiki/Ratlam_district" TargetMode="External"/><Relationship Id="rId56" Type="http://schemas.openxmlformats.org/officeDocument/2006/relationships/hyperlink" Target="https://en.wikipedia.org/wiki/Sagar_district" TargetMode="External"/><Relationship Id="rId64" Type="http://schemas.openxmlformats.org/officeDocument/2006/relationships/hyperlink" Target="https://en.wikipedia.org/wiki/Seoni_district" TargetMode="External"/><Relationship Id="rId69" Type="http://schemas.openxmlformats.org/officeDocument/2006/relationships/hyperlink" Target="https://en.wikipedia.org/wiki/Vidisha_district" TargetMode="External"/><Relationship Id="rId77" Type="http://schemas.openxmlformats.org/officeDocument/2006/relationships/hyperlink" Target="https://en.wikipedia.org/wiki/Bhind_district" TargetMode="External"/><Relationship Id="rId100" Type="http://schemas.openxmlformats.org/officeDocument/2006/relationships/hyperlink" Target="https://en.wikipedia.org/wiki/Sidhi_district" TargetMode="External"/><Relationship Id="rId105" Type="http://schemas.openxmlformats.org/officeDocument/2006/relationships/hyperlink" Target="https://en.wikipedia.org/wiki/Dewas_district" TargetMode="External"/><Relationship Id="rId113" Type="http://schemas.openxmlformats.org/officeDocument/2006/relationships/hyperlink" Target="https://en.wikipedia.org/wiki/Chhatarpur_district" TargetMode="External"/><Relationship Id="rId118" Type="http://schemas.openxmlformats.org/officeDocument/2006/relationships/hyperlink" Target="https://en.wikipedia.org/wiki/Sagar_district" TargetMode="External"/><Relationship Id="rId8" Type="http://schemas.openxmlformats.org/officeDocument/2006/relationships/hyperlink" Target="https://en.wikipedia.org/wiki/Bhopal_division" TargetMode="External"/><Relationship Id="rId51" Type="http://schemas.openxmlformats.org/officeDocument/2006/relationships/hyperlink" Target="https://en.wikipedia.org/wiki/Indore_division" TargetMode="External"/><Relationship Id="rId72" Type="http://schemas.openxmlformats.org/officeDocument/2006/relationships/hyperlink" Target="https://en.wikipedia.org/wiki/Betul_district" TargetMode="External"/><Relationship Id="rId80" Type="http://schemas.openxmlformats.org/officeDocument/2006/relationships/hyperlink" Target="https://en.wikipedia.org/wiki/Ashoknagar_district" TargetMode="External"/><Relationship Id="rId85" Type="http://schemas.openxmlformats.org/officeDocument/2006/relationships/hyperlink" Target="https://en.wikipedia.org/wiki/Guna_district" TargetMode="External"/><Relationship Id="rId93" Type="http://schemas.openxmlformats.org/officeDocument/2006/relationships/hyperlink" Target="https://en.wikipedia.org/wiki/Dhar_district" TargetMode="External"/><Relationship Id="rId98" Type="http://schemas.openxmlformats.org/officeDocument/2006/relationships/hyperlink" Target="https://en.wikipedia.org/wiki/Satna_district" TargetMode="External"/><Relationship Id="rId121" Type="http://schemas.openxmlformats.org/officeDocument/2006/relationships/hyperlink" Target="https://en.wikipedia.org/wiki/Hoshangabad_district" TargetMode="External"/><Relationship Id="rId3" Type="http://schemas.openxmlformats.org/officeDocument/2006/relationships/hyperlink" Target="https://en.wikipedia.org/wiki/Jabalpur_district" TargetMode="External"/><Relationship Id="rId12" Type="http://schemas.openxmlformats.org/officeDocument/2006/relationships/hyperlink" Target="https://en.wikipedia.org/wiki/Sehore_district" TargetMode="External"/><Relationship Id="rId17" Type="http://schemas.openxmlformats.org/officeDocument/2006/relationships/hyperlink" Target="https://en.wikipedia.org/wiki/Gwalior_district" TargetMode="External"/><Relationship Id="rId25" Type="http://schemas.openxmlformats.org/officeDocument/2006/relationships/hyperlink" Target="https://en.wikipedia.org/wiki/Barwani_district" TargetMode="External"/><Relationship Id="rId33" Type="http://schemas.openxmlformats.org/officeDocument/2006/relationships/hyperlink" Target="https://en.wikipedia.org/wiki/Hoshangabad_district" TargetMode="External"/><Relationship Id="rId38" Type="http://schemas.openxmlformats.org/officeDocument/2006/relationships/hyperlink" Target="https://en.wikipedia.org/wiki/Singrauli_district" TargetMode="External"/><Relationship Id="rId46" Type="http://schemas.openxmlformats.org/officeDocument/2006/relationships/hyperlink" Target="https://en.wikipedia.org/wiki/Mandsaur_district" TargetMode="External"/><Relationship Id="rId59" Type="http://schemas.openxmlformats.org/officeDocument/2006/relationships/hyperlink" Target="https://en.wikipedia.org/wiki/Balaghat_district" TargetMode="External"/><Relationship Id="rId67" Type="http://schemas.openxmlformats.org/officeDocument/2006/relationships/hyperlink" Target="https://en.wikipedia.org/wiki/Rajgarh_district" TargetMode="External"/><Relationship Id="rId103" Type="http://schemas.openxmlformats.org/officeDocument/2006/relationships/hyperlink" Target="https://en.wikipedia.org/wiki/Umaria_district" TargetMode="External"/><Relationship Id="rId108" Type="http://schemas.openxmlformats.org/officeDocument/2006/relationships/hyperlink" Target="https://en.wikipedia.org/wiki/Ratlam_district" TargetMode="External"/><Relationship Id="rId116" Type="http://schemas.openxmlformats.org/officeDocument/2006/relationships/hyperlink" Target="https://en.wikipedia.org/wiki/Panna_district" TargetMode="External"/><Relationship Id="rId20" Type="http://schemas.openxmlformats.org/officeDocument/2006/relationships/hyperlink" Target="https://en.wikipedia.org/wiki/Datia_district" TargetMode="External"/><Relationship Id="rId41" Type="http://schemas.openxmlformats.org/officeDocument/2006/relationships/hyperlink" Target="https://en.wikipedia.org/wiki/Umaria_district" TargetMode="External"/><Relationship Id="rId54" Type="http://schemas.openxmlformats.org/officeDocument/2006/relationships/hyperlink" Target="https://en.wikipedia.org/wiki/Damoh_district" TargetMode="External"/><Relationship Id="rId62" Type="http://schemas.openxmlformats.org/officeDocument/2006/relationships/hyperlink" Target="https://en.wikipedia.org/wiki/Katni_district" TargetMode="External"/><Relationship Id="rId70" Type="http://schemas.openxmlformats.org/officeDocument/2006/relationships/hyperlink" Target="https://en.wikipedia.org/wiki/Vidisha_district" TargetMode="External"/><Relationship Id="rId75" Type="http://schemas.openxmlformats.org/officeDocument/2006/relationships/hyperlink" Target="https://en.wikipedia.org/wiki/Morena_district" TargetMode="External"/><Relationship Id="rId83" Type="http://schemas.openxmlformats.org/officeDocument/2006/relationships/hyperlink" Target="https://en.wikipedia.org/wiki/Datia_district" TargetMode="External"/><Relationship Id="rId88" Type="http://schemas.openxmlformats.org/officeDocument/2006/relationships/hyperlink" Target="https://en.wikipedia.org/wiki/Barwani_district" TargetMode="External"/><Relationship Id="rId91" Type="http://schemas.openxmlformats.org/officeDocument/2006/relationships/hyperlink" Target="https://en.wikipedia.org/wiki/Jhabua_district" TargetMode="External"/><Relationship Id="rId96" Type="http://schemas.openxmlformats.org/officeDocument/2006/relationships/hyperlink" Target="https://en.wikipedia.org/wiki/Rewa_district" TargetMode="External"/><Relationship Id="rId111" Type="http://schemas.openxmlformats.org/officeDocument/2006/relationships/hyperlink" Target="https://en.wikipedia.org/wiki/Ujjain_district" TargetMode="External"/><Relationship Id="rId1" Type="http://schemas.openxmlformats.org/officeDocument/2006/relationships/hyperlink" Target="https://en.wikipedia.org/wiki/Balaghat_district" TargetMode="External"/><Relationship Id="rId6" Type="http://schemas.openxmlformats.org/officeDocument/2006/relationships/hyperlink" Target="https://en.wikipedia.org/wiki/Narsinghpur_district" TargetMode="External"/><Relationship Id="rId15" Type="http://schemas.openxmlformats.org/officeDocument/2006/relationships/hyperlink" Target="https://en.wikipedia.org/wiki/Sheopur_district" TargetMode="External"/><Relationship Id="rId23" Type="http://schemas.openxmlformats.org/officeDocument/2006/relationships/hyperlink" Target="https://en.wikipedia.org/wiki/Indore_division" TargetMode="External"/><Relationship Id="rId28" Type="http://schemas.openxmlformats.org/officeDocument/2006/relationships/hyperlink" Target="https://en.wikipedia.org/wiki/Jhabua_district" TargetMode="External"/><Relationship Id="rId36" Type="http://schemas.openxmlformats.org/officeDocument/2006/relationships/hyperlink" Target="https://en.wikipedia.org/wiki/Satna_district" TargetMode="External"/><Relationship Id="rId49" Type="http://schemas.openxmlformats.org/officeDocument/2006/relationships/hyperlink" Target="https://en.wikipedia.org/wiki/Shajapur_district" TargetMode="External"/><Relationship Id="rId57" Type="http://schemas.openxmlformats.org/officeDocument/2006/relationships/hyperlink" Target="https://en.wikipedia.org/wiki/Tikamgarh_district" TargetMode="External"/><Relationship Id="rId106" Type="http://schemas.openxmlformats.org/officeDocument/2006/relationships/hyperlink" Target="https://en.wikipedia.org/wiki/Mandsaur_district" TargetMode="External"/><Relationship Id="rId114" Type="http://schemas.openxmlformats.org/officeDocument/2006/relationships/hyperlink" Target="https://en.wikipedia.org/wiki/Damoh_district" TargetMode="External"/><Relationship Id="rId119" Type="http://schemas.openxmlformats.org/officeDocument/2006/relationships/hyperlink" Target="https://en.wikipedia.org/wiki/Tikamgarh_district" TargetMode="External"/><Relationship Id="rId10" Type="http://schemas.openxmlformats.org/officeDocument/2006/relationships/hyperlink" Target="https://en.wikipedia.org/wiki/Raisen_district" TargetMode="External"/><Relationship Id="rId31" Type="http://schemas.openxmlformats.org/officeDocument/2006/relationships/hyperlink" Target="https://en.wikipedia.org/wiki/Betul_district" TargetMode="External"/><Relationship Id="rId44" Type="http://schemas.openxmlformats.org/officeDocument/2006/relationships/hyperlink" Target="https://en.wikipedia.org/wiki/Gwalior_division" TargetMode="External"/><Relationship Id="rId52" Type="http://schemas.openxmlformats.org/officeDocument/2006/relationships/hyperlink" Target="https://en.wikipedia.org/wiki/Sagar_division" TargetMode="External"/><Relationship Id="rId60" Type="http://schemas.openxmlformats.org/officeDocument/2006/relationships/hyperlink" Target="https://en.wikipedia.org/wiki/Dindori_district" TargetMode="External"/><Relationship Id="rId65" Type="http://schemas.openxmlformats.org/officeDocument/2006/relationships/hyperlink" Target="https://en.wikipedia.org/wiki/Bhopal_district" TargetMode="External"/><Relationship Id="rId73" Type="http://schemas.openxmlformats.org/officeDocument/2006/relationships/hyperlink" Target="https://en.wikipedia.org/wiki/Harda_district" TargetMode="External"/><Relationship Id="rId78" Type="http://schemas.openxmlformats.org/officeDocument/2006/relationships/hyperlink" Target="https://en.wikipedia.org/wiki/Gwalior_district" TargetMode="External"/><Relationship Id="rId81" Type="http://schemas.openxmlformats.org/officeDocument/2006/relationships/hyperlink" Target="https://en.wikipedia.org/wiki/Shivpuri_district" TargetMode="External"/><Relationship Id="rId86" Type="http://schemas.openxmlformats.org/officeDocument/2006/relationships/hyperlink" Target="https://en.wikipedia.org/wiki/Indore_district" TargetMode="External"/><Relationship Id="rId94" Type="http://schemas.openxmlformats.org/officeDocument/2006/relationships/hyperlink" Target="https://en.wikipedia.org/wiki/Khargone_district" TargetMode="External"/><Relationship Id="rId99" Type="http://schemas.openxmlformats.org/officeDocument/2006/relationships/hyperlink" Target="https://en.wikipedia.org/wiki/Satna_district" TargetMode="External"/><Relationship Id="rId101" Type="http://schemas.openxmlformats.org/officeDocument/2006/relationships/hyperlink" Target="https://en.wikipedia.org/wiki/Anuppur_district" TargetMode="External"/><Relationship Id="rId122" Type="http://schemas.openxmlformats.org/officeDocument/2006/relationships/printerSettings" Target="../printerSettings/printerSettings15.bin"/><Relationship Id="rId4" Type="http://schemas.openxmlformats.org/officeDocument/2006/relationships/hyperlink" Target="https://en.wikipedia.org/wiki/Katni_district" TargetMode="External"/><Relationship Id="rId9" Type="http://schemas.openxmlformats.org/officeDocument/2006/relationships/hyperlink" Target="https://en.wikipedia.org/wiki/Bhopal_district" TargetMode="External"/><Relationship Id="rId13" Type="http://schemas.openxmlformats.org/officeDocument/2006/relationships/hyperlink" Target="https://en.wikipedia.org/wiki/Vidisha_district" TargetMode="External"/><Relationship Id="rId18" Type="http://schemas.openxmlformats.org/officeDocument/2006/relationships/hyperlink" Target="https://en.wikipedia.org/wiki/Ashoknagar_district" TargetMode="External"/><Relationship Id="rId39" Type="http://schemas.openxmlformats.org/officeDocument/2006/relationships/hyperlink" Target="https://en.wikipedia.org/wiki/Anuppur_district" TargetMode="External"/><Relationship Id="rId109" Type="http://schemas.openxmlformats.org/officeDocument/2006/relationships/hyperlink" Target="https://en.wikipedia.org/wiki/Shajapur_district" TargetMode="External"/><Relationship Id="rId34" Type="http://schemas.openxmlformats.org/officeDocument/2006/relationships/hyperlink" Target="https://en.wikipedia.org/wiki/Rewa_division" TargetMode="External"/><Relationship Id="rId50" Type="http://schemas.openxmlformats.org/officeDocument/2006/relationships/hyperlink" Target="https://en.wikipedia.org/wiki/Ujjain_district" TargetMode="External"/><Relationship Id="rId55" Type="http://schemas.openxmlformats.org/officeDocument/2006/relationships/hyperlink" Target="https://en.wikipedia.org/wiki/Panna_district" TargetMode="External"/><Relationship Id="rId76" Type="http://schemas.openxmlformats.org/officeDocument/2006/relationships/hyperlink" Target="https://en.wikipedia.org/wiki/Sheopur_district" TargetMode="External"/><Relationship Id="rId97" Type="http://schemas.openxmlformats.org/officeDocument/2006/relationships/hyperlink" Target="https://en.wikipedia.org/wiki/Rewa_district" TargetMode="External"/><Relationship Id="rId104" Type="http://schemas.openxmlformats.org/officeDocument/2006/relationships/hyperlink" Target="https://en.wikipedia.org/wiki/Dewas_district" TargetMode="External"/><Relationship Id="rId120" Type="http://schemas.openxmlformats.org/officeDocument/2006/relationships/hyperlink" Target="https://en.wikipedia.org/wiki/Jabalpur_district" TargetMode="External"/><Relationship Id="rId7" Type="http://schemas.openxmlformats.org/officeDocument/2006/relationships/hyperlink" Target="https://en.wikipedia.org/wiki/Seoni_district" TargetMode="External"/><Relationship Id="rId71" Type="http://schemas.openxmlformats.org/officeDocument/2006/relationships/hyperlink" Target="https://en.wikipedia.org/wiki/Betul_district" TargetMode="External"/><Relationship Id="rId92" Type="http://schemas.openxmlformats.org/officeDocument/2006/relationships/hyperlink" Target="https://en.wikipedia.org/wiki/Khandwa_district" TargetMode="External"/><Relationship Id="rId2" Type="http://schemas.openxmlformats.org/officeDocument/2006/relationships/hyperlink" Target="https://en.wikipedia.org/wiki/Chhindwara_district" TargetMode="External"/><Relationship Id="rId29" Type="http://schemas.openxmlformats.org/officeDocument/2006/relationships/hyperlink" Target="https://en.wikipedia.org/wiki/Khandwa_district" TargetMode="External"/><Relationship Id="rId24" Type="http://schemas.openxmlformats.org/officeDocument/2006/relationships/hyperlink" Target="https://en.wikipedia.org/wiki/Alirajpur_district" TargetMode="External"/><Relationship Id="rId40" Type="http://schemas.openxmlformats.org/officeDocument/2006/relationships/hyperlink" Target="https://en.wikipedia.org/wiki/Shahdol_district" TargetMode="External"/><Relationship Id="rId45" Type="http://schemas.openxmlformats.org/officeDocument/2006/relationships/hyperlink" Target="https://en.wikipedia.org/wiki/Dewas_district" TargetMode="External"/><Relationship Id="rId66" Type="http://schemas.openxmlformats.org/officeDocument/2006/relationships/hyperlink" Target="https://en.wikipedia.org/wiki/Raisen_district" TargetMode="External"/><Relationship Id="rId87" Type="http://schemas.openxmlformats.org/officeDocument/2006/relationships/hyperlink" Target="https://en.wikipedia.org/wiki/Alirajpur_district" TargetMode="External"/><Relationship Id="rId110" Type="http://schemas.openxmlformats.org/officeDocument/2006/relationships/hyperlink" Target="https://en.wikipedia.org/wiki/Shajapur_district" TargetMode="External"/><Relationship Id="rId115" Type="http://schemas.openxmlformats.org/officeDocument/2006/relationships/hyperlink" Target="https://en.wikipedia.org/wiki/Panna_district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s.no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zoomScaleSheetLayoutView="100" workbookViewId="0">
      <selection activeCell="R10" sqref="R10"/>
    </sheetView>
  </sheetViews>
  <sheetFormatPr defaultRowHeight="15" outlineLevelRow="2"/>
  <cols>
    <col min="1" max="1" width="14" style="8" bestFit="1" customWidth="1"/>
    <col min="2" max="2" width="12.85546875" style="8" bestFit="1" customWidth="1"/>
    <col min="3" max="3" width="13.42578125" style="8" bestFit="1" customWidth="1"/>
    <col min="4" max="4" width="9" customWidth="1"/>
    <col min="5" max="5" width="10.140625" customWidth="1"/>
    <col min="6" max="6" width="9" customWidth="1"/>
    <col min="7" max="8" width="8.85546875" customWidth="1"/>
    <col min="9" max="9" width="9.85546875" customWidth="1"/>
    <col min="10" max="11" width="7.28515625" customWidth="1"/>
    <col min="12" max="12" width="13.140625" customWidth="1"/>
    <col min="13" max="13" width="11.28515625" customWidth="1"/>
  </cols>
  <sheetData>
    <row r="1" spans="1:13">
      <c r="L1" s="155" t="s">
        <v>223</v>
      </c>
      <c r="M1" s="155"/>
    </row>
    <row r="2" spans="1:13" s="14" customFormat="1" ht="15.75">
      <c r="A2" s="156" t="s">
        <v>130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</row>
    <row r="3" spans="1:13" s="14" customFormat="1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78.75" customHeight="1">
      <c r="A4" s="157" t="s">
        <v>129</v>
      </c>
      <c r="B4" s="157" t="s">
        <v>2</v>
      </c>
      <c r="C4" s="157" t="s">
        <v>3</v>
      </c>
      <c r="D4" s="161" t="s">
        <v>226</v>
      </c>
      <c r="E4" s="162"/>
      <c r="F4" s="161" t="s">
        <v>221</v>
      </c>
      <c r="G4" s="162"/>
      <c r="H4" s="159" t="s">
        <v>128</v>
      </c>
      <c r="I4" s="159" t="s">
        <v>225</v>
      </c>
      <c r="J4" s="161" t="s">
        <v>127</v>
      </c>
      <c r="K4" s="162"/>
      <c r="L4" s="159" t="s">
        <v>244</v>
      </c>
      <c r="M4" s="159" t="s">
        <v>7</v>
      </c>
    </row>
    <row r="5" spans="1:13" ht="36" customHeight="1">
      <c r="A5" s="158"/>
      <c r="B5" s="158"/>
      <c r="C5" s="158"/>
      <c r="D5" s="12" t="s">
        <v>126</v>
      </c>
      <c r="E5" s="62" t="s">
        <v>224</v>
      </c>
      <c r="F5" s="13" t="s">
        <v>126</v>
      </c>
      <c r="G5" s="62" t="s">
        <v>224</v>
      </c>
      <c r="H5" s="160"/>
      <c r="I5" s="160"/>
      <c r="J5" s="12" t="s">
        <v>126</v>
      </c>
      <c r="K5" s="62" t="s">
        <v>224</v>
      </c>
      <c r="L5" s="160"/>
      <c r="M5" s="160"/>
    </row>
    <row r="6" spans="1:13">
      <c r="A6" s="88">
        <v>1</v>
      </c>
      <c r="B6" s="88">
        <f t="shared" ref="B6:M6" si="0">+A6+1</f>
        <v>2</v>
      </c>
      <c r="C6" s="88">
        <f t="shared" si="0"/>
        <v>3</v>
      </c>
      <c r="D6" s="11">
        <f t="shared" si="0"/>
        <v>4</v>
      </c>
      <c r="E6" s="11">
        <f t="shared" si="0"/>
        <v>5</v>
      </c>
      <c r="F6" s="11">
        <f t="shared" si="0"/>
        <v>6</v>
      </c>
      <c r="G6" s="11">
        <f t="shared" si="0"/>
        <v>7</v>
      </c>
      <c r="H6" s="11">
        <f t="shared" si="0"/>
        <v>8</v>
      </c>
      <c r="I6" s="11">
        <f t="shared" si="0"/>
        <v>9</v>
      </c>
      <c r="J6" s="11">
        <f t="shared" si="0"/>
        <v>10</v>
      </c>
      <c r="K6" s="11">
        <f t="shared" si="0"/>
        <v>11</v>
      </c>
      <c r="L6" s="11">
        <f t="shared" si="0"/>
        <v>12</v>
      </c>
      <c r="M6" s="11">
        <f t="shared" si="0"/>
        <v>13</v>
      </c>
    </row>
    <row r="7" spans="1:13" outlineLevel="2">
      <c r="A7" s="10" t="s">
        <v>109</v>
      </c>
      <c r="B7" s="10" t="s">
        <v>109</v>
      </c>
      <c r="C7" s="10" t="s">
        <v>109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outlineLevel="2">
      <c r="A8" s="10" t="s">
        <v>109</v>
      </c>
      <c r="B8" s="10" t="s">
        <v>116</v>
      </c>
      <c r="C8" s="10" t="s">
        <v>117</v>
      </c>
      <c r="D8" s="9"/>
      <c r="E8" s="9"/>
      <c r="F8" s="9">
        <v>4</v>
      </c>
      <c r="G8" s="9">
        <v>34.53</v>
      </c>
      <c r="H8" s="9"/>
      <c r="I8" s="9"/>
      <c r="J8" s="9"/>
      <c r="K8" s="9"/>
      <c r="L8" s="9"/>
      <c r="M8" s="9"/>
    </row>
    <row r="9" spans="1:13" outlineLevel="2">
      <c r="A9" s="10" t="s">
        <v>109</v>
      </c>
      <c r="B9" s="10" t="s">
        <v>116</v>
      </c>
      <c r="C9" s="10" t="s">
        <v>115</v>
      </c>
      <c r="D9" s="9"/>
      <c r="E9" s="9"/>
      <c r="F9" s="9">
        <v>1</v>
      </c>
      <c r="G9" s="9">
        <v>7.25</v>
      </c>
      <c r="H9" s="9"/>
      <c r="I9" s="9"/>
      <c r="J9" s="9"/>
      <c r="K9" s="9"/>
      <c r="L9" s="9"/>
      <c r="M9" s="9"/>
    </row>
    <row r="10" spans="1:13" outlineLevel="2">
      <c r="A10" s="10" t="s">
        <v>109</v>
      </c>
      <c r="B10" s="10" t="s">
        <v>113</v>
      </c>
      <c r="C10" s="10" t="s">
        <v>114</v>
      </c>
      <c r="D10" s="9"/>
      <c r="E10" s="9"/>
      <c r="F10" s="9">
        <v>4</v>
      </c>
      <c r="G10" s="9">
        <v>4.6500000000000004</v>
      </c>
      <c r="H10" s="9"/>
      <c r="I10" s="9"/>
      <c r="J10" s="9"/>
      <c r="K10" s="9"/>
      <c r="L10" s="9"/>
      <c r="M10" s="9"/>
    </row>
    <row r="11" spans="1:13" ht="18.75" customHeight="1" outlineLevel="2">
      <c r="A11" s="10" t="s">
        <v>109</v>
      </c>
      <c r="B11" s="10" t="s">
        <v>113</v>
      </c>
      <c r="C11" s="10" t="s">
        <v>112</v>
      </c>
      <c r="D11" s="9"/>
      <c r="E11" s="9"/>
      <c r="F11" s="9">
        <v>4</v>
      </c>
      <c r="G11" s="9">
        <v>7.2</v>
      </c>
      <c r="H11" s="9"/>
      <c r="I11" s="9"/>
      <c r="J11" s="9"/>
      <c r="K11" s="9"/>
      <c r="L11" s="9"/>
      <c r="M11" s="9"/>
    </row>
    <row r="12" spans="1:13" ht="15.75" customHeight="1" outlineLevel="2">
      <c r="A12" s="98" t="s">
        <v>109</v>
      </c>
      <c r="B12" s="100" t="s">
        <v>111</v>
      </c>
      <c r="C12" s="101" t="s">
        <v>111</v>
      </c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outlineLevel="2">
      <c r="A13" s="10" t="s">
        <v>109</v>
      </c>
      <c r="B13" s="10" t="s">
        <v>108</v>
      </c>
      <c r="C13" s="10" t="s">
        <v>110</v>
      </c>
      <c r="D13" s="9"/>
      <c r="E13" s="9"/>
      <c r="F13" s="102">
        <v>4</v>
      </c>
      <c r="G13" s="102">
        <v>7.55</v>
      </c>
      <c r="H13" s="9"/>
      <c r="I13" s="9"/>
      <c r="J13" s="9"/>
      <c r="K13" s="9"/>
      <c r="L13" s="9"/>
      <c r="M13" s="9"/>
    </row>
    <row r="14" spans="1:13" outlineLevel="2">
      <c r="A14" s="10" t="s">
        <v>120</v>
      </c>
      <c r="B14" s="10" t="s">
        <v>123</v>
      </c>
      <c r="C14" s="10" t="s">
        <v>125</v>
      </c>
      <c r="D14" s="9"/>
      <c r="E14" s="9"/>
      <c r="F14" s="9">
        <v>3</v>
      </c>
      <c r="G14" s="9">
        <v>16.324999999999999</v>
      </c>
      <c r="H14" s="9"/>
      <c r="I14" s="9"/>
      <c r="J14" s="9"/>
      <c r="K14" s="9"/>
      <c r="L14" s="9"/>
      <c r="M14" s="9"/>
    </row>
    <row r="15" spans="1:13" outlineLevel="2">
      <c r="A15" s="10" t="s">
        <v>120</v>
      </c>
      <c r="B15" s="10" t="s">
        <v>123</v>
      </c>
      <c r="C15" s="10" t="s">
        <v>124</v>
      </c>
      <c r="D15" s="9"/>
      <c r="E15" s="9"/>
      <c r="F15" s="9">
        <v>1</v>
      </c>
      <c r="G15" s="9">
        <v>1.35</v>
      </c>
      <c r="H15" s="9"/>
      <c r="I15" s="9"/>
      <c r="J15" s="9"/>
      <c r="K15" s="9"/>
      <c r="L15" s="9"/>
      <c r="M15" s="9"/>
    </row>
    <row r="16" spans="1:13" outlineLevel="2">
      <c r="A16" s="10" t="s">
        <v>120</v>
      </c>
      <c r="B16" s="10" t="s">
        <v>123</v>
      </c>
      <c r="C16" s="10" t="s">
        <v>122</v>
      </c>
      <c r="D16" s="9"/>
      <c r="E16" s="9"/>
      <c r="F16" s="9">
        <v>2</v>
      </c>
      <c r="G16" s="9">
        <v>2.3200000000000003</v>
      </c>
      <c r="H16" s="9"/>
      <c r="I16" s="9"/>
      <c r="J16" s="9"/>
      <c r="K16" s="9"/>
      <c r="L16" s="9"/>
      <c r="M16" s="9"/>
    </row>
    <row r="17" spans="1:13" outlineLevel="2">
      <c r="A17" s="10" t="s">
        <v>120</v>
      </c>
      <c r="B17" s="10" t="s">
        <v>121</v>
      </c>
      <c r="C17" s="10" t="s">
        <v>121</v>
      </c>
      <c r="D17" s="9"/>
      <c r="E17" s="9"/>
      <c r="F17" s="102">
        <v>3</v>
      </c>
      <c r="G17" s="102">
        <v>59.86</v>
      </c>
      <c r="H17" s="9"/>
      <c r="I17" s="9"/>
      <c r="J17" s="9"/>
      <c r="K17" s="9"/>
      <c r="L17" s="9"/>
      <c r="M17" s="9"/>
    </row>
    <row r="18" spans="1:13" ht="30" outlineLevel="2">
      <c r="A18" s="10" t="s">
        <v>120</v>
      </c>
      <c r="B18" s="10" t="s">
        <v>119</v>
      </c>
      <c r="C18" s="10" t="s">
        <v>702</v>
      </c>
      <c r="D18" s="9"/>
      <c r="E18" s="9"/>
      <c r="F18" s="102">
        <v>3</v>
      </c>
      <c r="G18" s="102">
        <v>25.95</v>
      </c>
      <c r="H18" s="9"/>
      <c r="I18" s="9"/>
      <c r="J18" s="9"/>
      <c r="K18" s="9"/>
      <c r="L18" s="9"/>
      <c r="M18" s="9"/>
    </row>
    <row r="19" spans="1:13" ht="30" outlineLevel="2">
      <c r="A19" s="10" t="s">
        <v>120</v>
      </c>
      <c r="B19" s="10" t="s">
        <v>119</v>
      </c>
      <c r="C19" s="10" t="s">
        <v>703</v>
      </c>
      <c r="D19" s="9"/>
      <c r="E19" s="9"/>
      <c r="F19" s="102">
        <v>6</v>
      </c>
      <c r="G19" s="102">
        <v>55.68</v>
      </c>
      <c r="H19" s="9"/>
      <c r="I19" s="9"/>
      <c r="J19" s="9"/>
      <c r="K19" s="9"/>
      <c r="L19" s="9"/>
      <c r="M19" s="9"/>
    </row>
    <row r="20" spans="1:13" outlineLevel="2">
      <c r="A20" s="10" t="s">
        <v>109</v>
      </c>
      <c r="B20" s="10" t="s">
        <v>108</v>
      </c>
      <c r="C20" s="10" t="s">
        <v>107</v>
      </c>
      <c r="D20" s="9"/>
      <c r="E20" s="9"/>
      <c r="F20" s="102">
        <v>2</v>
      </c>
      <c r="G20" s="102">
        <v>27.75</v>
      </c>
      <c r="H20" s="9"/>
      <c r="I20" s="9"/>
      <c r="J20" s="9"/>
      <c r="K20" s="9"/>
      <c r="L20" s="9"/>
      <c r="M20" s="9"/>
    </row>
    <row r="21" spans="1:13" s="20" customFormat="1" outlineLevel="1">
      <c r="A21" s="103" t="s">
        <v>106</v>
      </c>
      <c r="B21" s="99"/>
      <c r="C21" s="99"/>
      <c r="D21" s="104">
        <f>SUBTOTAL(9,D7:D20)</f>
        <v>0</v>
      </c>
      <c r="E21" s="104">
        <f t="shared" ref="E21:G21" si="1">SUBTOTAL(9,E7:E20)</f>
        <v>0</v>
      </c>
      <c r="F21" s="104">
        <f t="shared" si="1"/>
        <v>37</v>
      </c>
      <c r="G21" s="104">
        <f t="shared" si="1"/>
        <v>250.41499999999996</v>
      </c>
      <c r="H21" s="104"/>
      <c r="I21" s="104"/>
      <c r="J21" s="104"/>
      <c r="K21" s="104"/>
      <c r="L21" s="104"/>
      <c r="M21" s="104"/>
    </row>
    <row r="22" spans="1:13" outlineLevel="2">
      <c r="A22" s="10" t="s">
        <v>92</v>
      </c>
      <c r="B22" s="10" t="s">
        <v>104</v>
      </c>
      <c r="C22" s="10" t="s">
        <v>105</v>
      </c>
      <c r="D22" s="9"/>
      <c r="E22" s="9"/>
      <c r="F22" s="9">
        <v>1</v>
      </c>
      <c r="G22" s="9">
        <v>1.1499999999999999</v>
      </c>
      <c r="H22" s="9"/>
      <c r="I22" s="9"/>
      <c r="J22" s="9"/>
      <c r="K22" s="9"/>
      <c r="L22" s="9"/>
      <c r="M22" s="9"/>
    </row>
    <row r="23" spans="1:13" outlineLevel="2">
      <c r="A23" s="10" t="s">
        <v>92</v>
      </c>
      <c r="B23" s="10" t="s">
        <v>104</v>
      </c>
      <c r="C23" s="10" t="s">
        <v>103</v>
      </c>
      <c r="D23" s="9"/>
      <c r="E23" s="9"/>
      <c r="F23" s="9">
        <v>1</v>
      </c>
      <c r="G23" s="9">
        <v>1.1000000000000001</v>
      </c>
      <c r="H23" s="9"/>
      <c r="I23" s="9"/>
      <c r="J23" s="9"/>
      <c r="K23" s="9"/>
      <c r="L23" s="9"/>
      <c r="M23" s="9"/>
    </row>
    <row r="24" spans="1:13" outlineLevel="2">
      <c r="A24" s="10" t="s">
        <v>92</v>
      </c>
      <c r="B24" s="10" t="s">
        <v>101</v>
      </c>
      <c r="C24" s="10" t="s">
        <v>102</v>
      </c>
      <c r="F24" s="9">
        <v>2</v>
      </c>
      <c r="G24" s="9">
        <v>2.34</v>
      </c>
      <c r="H24" s="9"/>
      <c r="I24" s="9"/>
      <c r="J24" s="9"/>
      <c r="K24" s="9"/>
      <c r="L24" s="9"/>
      <c r="M24" s="9"/>
    </row>
    <row r="25" spans="1:13" outlineLevel="2">
      <c r="A25" s="10" t="s">
        <v>92</v>
      </c>
      <c r="B25" s="10" t="s">
        <v>101</v>
      </c>
      <c r="C25" s="10" t="s">
        <v>100</v>
      </c>
      <c r="D25" s="9"/>
      <c r="E25" s="9"/>
      <c r="F25" s="9">
        <v>1</v>
      </c>
      <c r="G25" s="9">
        <v>10.1</v>
      </c>
      <c r="H25" s="9"/>
      <c r="I25" s="9"/>
      <c r="J25" s="9"/>
      <c r="K25" s="9"/>
      <c r="L25" s="9"/>
      <c r="M25" s="9"/>
    </row>
    <row r="26" spans="1:13" outlineLevel="2">
      <c r="A26" s="10" t="s">
        <v>92</v>
      </c>
      <c r="B26" s="10" t="s">
        <v>99</v>
      </c>
      <c r="C26" s="10" t="s">
        <v>99</v>
      </c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outlineLevel="2">
      <c r="A27" s="10" t="s">
        <v>92</v>
      </c>
      <c r="B27" s="10" t="s">
        <v>97</v>
      </c>
      <c r="C27" s="10" t="s">
        <v>98</v>
      </c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outlineLevel="2">
      <c r="A28" s="98" t="s">
        <v>92</v>
      </c>
      <c r="B28" s="100" t="s">
        <v>97</v>
      </c>
      <c r="C28" s="101" t="s">
        <v>96</v>
      </c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outlineLevel="2">
      <c r="A29" s="10" t="s">
        <v>92</v>
      </c>
      <c r="B29" s="10" t="s">
        <v>92</v>
      </c>
      <c r="C29" s="10" t="s">
        <v>92</v>
      </c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outlineLevel="2">
      <c r="A30" s="10" t="s">
        <v>92</v>
      </c>
      <c r="B30" s="10" t="s">
        <v>95</v>
      </c>
      <c r="C30" s="10" t="s">
        <v>95</v>
      </c>
      <c r="D30" s="9"/>
      <c r="E30" s="9"/>
      <c r="F30" s="9">
        <v>6</v>
      </c>
      <c r="G30" s="9">
        <v>34.18</v>
      </c>
      <c r="H30" s="9"/>
      <c r="I30" s="9"/>
      <c r="J30" s="9"/>
      <c r="K30" s="9"/>
      <c r="L30" s="9"/>
      <c r="M30" s="9"/>
    </row>
    <row r="31" spans="1:13" outlineLevel="2">
      <c r="A31" s="10" t="s">
        <v>92</v>
      </c>
      <c r="B31" s="10" t="s">
        <v>94</v>
      </c>
      <c r="C31" s="10" t="s">
        <v>94</v>
      </c>
      <c r="D31" s="9"/>
      <c r="E31" s="9"/>
      <c r="F31" s="102">
        <v>4</v>
      </c>
      <c r="G31" s="102">
        <v>14.65</v>
      </c>
      <c r="H31" s="9"/>
      <c r="I31" s="9"/>
      <c r="J31" s="9"/>
      <c r="K31" s="9"/>
      <c r="L31" s="9"/>
      <c r="M31" s="9"/>
    </row>
    <row r="32" spans="1:13" outlineLevel="2">
      <c r="A32" s="10" t="s">
        <v>92</v>
      </c>
      <c r="B32" s="10" t="s">
        <v>91</v>
      </c>
      <c r="C32" s="10" t="s">
        <v>93</v>
      </c>
      <c r="D32" s="9"/>
      <c r="E32" s="9"/>
      <c r="F32" s="102">
        <v>3</v>
      </c>
      <c r="G32" s="102">
        <v>10.7</v>
      </c>
      <c r="H32" s="9"/>
      <c r="I32" s="9"/>
      <c r="J32" s="9"/>
      <c r="K32" s="9"/>
      <c r="L32" s="9"/>
      <c r="M32" s="9"/>
    </row>
    <row r="33" spans="1:13" outlineLevel="2">
      <c r="A33" s="10" t="s">
        <v>92</v>
      </c>
      <c r="B33" s="10" t="s">
        <v>91</v>
      </c>
      <c r="C33" s="10" t="s">
        <v>90</v>
      </c>
      <c r="D33" s="9"/>
      <c r="E33" s="9"/>
      <c r="F33" s="102">
        <v>3</v>
      </c>
      <c r="G33" s="102">
        <v>9.1999999999999993</v>
      </c>
      <c r="H33" s="9"/>
      <c r="I33" s="9"/>
      <c r="J33" s="9"/>
      <c r="K33" s="9"/>
      <c r="L33" s="9"/>
      <c r="M33" s="9"/>
    </row>
    <row r="34" spans="1:13" s="20" customFormat="1" outlineLevel="1">
      <c r="A34" s="99" t="s">
        <v>89</v>
      </c>
      <c r="B34" s="99"/>
      <c r="C34" s="99"/>
      <c r="D34" s="104">
        <f>SUBTOTAL(9,D22:D33)</f>
        <v>0</v>
      </c>
      <c r="E34" s="104">
        <f>SUBTOTAL(9,E22:E33)</f>
        <v>0</v>
      </c>
      <c r="F34" s="105">
        <f>SUBTOTAL(9,F22:F33)</f>
        <v>21</v>
      </c>
      <c r="G34" s="105">
        <f>SUBTOTAL(9,G22:G33)</f>
        <v>83.42</v>
      </c>
      <c r="H34" s="104"/>
      <c r="I34" s="104"/>
      <c r="J34" s="104"/>
      <c r="K34" s="104"/>
      <c r="L34" s="104"/>
      <c r="M34" s="104"/>
    </row>
    <row r="35" spans="1:13" outlineLevel="2">
      <c r="A35" s="10" t="s">
        <v>77</v>
      </c>
      <c r="B35" s="10" t="s">
        <v>88</v>
      </c>
      <c r="C35" s="10" t="s">
        <v>88</v>
      </c>
      <c r="D35" s="9"/>
      <c r="E35" s="9"/>
      <c r="F35" s="9">
        <v>23</v>
      </c>
      <c r="G35" s="9">
        <v>59.329999999999991</v>
      </c>
      <c r="H35" s="9"/>
      <c r="I35" s="9"/>
      <c r="J35" s="9"/>
      <c r="K35" s="9"/>
      <c r="L35" s="9"/>
      <c r="M35" s="9"/>
    </row>
    <row r="36" spans="1:13" outlineLevel="2">
      <c r="A36" s="10" t="s">
        <v>77</v>
      </c>
      <c r="B36" s="10" t="s">
        <v>87</v>
      </c>
      <c r="C36" s="10" t="s">
        <v>86</v>
      </c>
      <c r="D36" s="9"/>
      <c r="E36" s="9"/>
      <c r="F36" s="9">
        <v>1</v>
      </c>
      <c r="G36" s="9">
        <v>2.88</v>
      </c>
      <c r="H36" s="9"/>
      <c r="I36" s="9"/>
      <c r="J36" s="9"/>
      <c r="K36" s="9"/>
      <c r="L36" s="9"/>
      <c r="M36" s="9"/>
    </row>
    <row r="37" spans="1:13" outlineLevel="2">
      <c r="A37" s="10" t="s">
        <v>77</v>
      </c>
      <c r="B37" s="10" t="s">
        <v>85</v>
      </c>
      <c r="C37" s="10" t="s">
        <v>85</v>
      </c>
      <c r="D37" s="9"/>
      <c r="E37" s="9"/>
      <c r="F37" s="9">
        <v>3</v>
      </c>
      <c r="G37" s="9">
        <v>19.149999999999999</v>
      </c>
      <c r="H37" s="9"/>
      <c r="I37" s="9"/>
      <c r="J37" s="9"/>
      <c r="K37" s="9"/>
      <c r="L37" s="9"/>
      <c r="M37" s="9"/>
    </row>
    <row r="38" spans="1:13" outlineLevel="2">
      <c r="A38" s="10" t="s">
        <v>77</v>
      </c>
      <c r="B38" s="10" t="s">
        <v>82</v>
      </c>
      <c r="C38" s="10" t="s">
        <v>84</v>
      </c>
      <c r="D38" s="9"/>
      <c r="E38" s="9"/>
      <c r="F38" s="9">
        <v>3</v>
      </c>
      <c r="G38" s="9">
        <v>32.799999999999997</v>
      </c>
      <c r="H38" s="9"/>
      <c r="I38" s="9"/>
      <c r="J38" s="9"/>
      <c r="K38" s="9"/>
      <c r="L38" s="9"/>
      <c r="M38" s="9"/>
    </row>
    <row r="39" spans="1:13" outlineLevel="2">
      <c r="A39" s="10" t="s">
        <v>77</v>
      </c>
      <c r="B39" s="10" t="s">
        <v>82</v>
      </c>
      <c r="C39" s="10" t="s">
        <v>83</v>
      </c>
      <c r="D39" s="9"/>
      <c r="E39" s="9"/>
      <c r="F39" s="9">
        <v>7</v>
      </c>
      <c r="G39" s="9">
        <v>16</v>
      </c>
      <c r="H39" s="9"/>
      <c r="I39" s="9"/>
      <c r="J39" s="9"/>
      <c r="K39" s="9"/>
      <c r="L39" s="9"/>
      <c r="M39" s="9"/>
    </row>
    <row r="40" spans="1:13" outlineLevel="2">
      <c r="A40" s="10" t="s">
        <v>77</v>
      </c>
      <c r="B40" s="10" t="s">
        <v>82</v>
      </c>
      <c r="C40" s="10" t="s">
        <v>81</v>
      </c>
      <c r="D40" s="9"/>
      <c r="E40" s="9"/>
      <c r="F40" s="9">
        <v>10</v>
      </c>
      <c r="G40" s="9">
        <v>25.89</v>
      </c>
      <c r="H40" s="9"/>
      <c r="I40" s="9"/>
      <c r="J40" s="9"/>
      <c r="K40" s="9"/>
      <c r="L40" s="9"/>
      <c r="M40" s="9"/>
    </row>
    <row r="41" spans="1:13" outlineLevel="2">
      <c r="A41" s="10" t="s">
        <v>77</v>
      </c>
      <c r="B41" s="10" t="s">
        <v>77</v>
      </c>
      <c r="C41" s="10" t="s">
        <v>77</v>
      </c>
      <c r="D41" s="9"/>
      <c r="E41" s="9"/>
      <c r="F41" s="102">
        <v>3</v>
      </c>
      <c r="G41" s="102">
        <v>67.300000000000011</v>
      </c>
      <c r="H41" s="9"/>
      <c r="I41" s="9"/>
      <c r="J41" s="9"/>
      <c r="K41" s="9"/>
      <c r="L41" s="9"/>
      <c r="M41" s="9"/>
    </row>
    <row r="42" spans="1:13" ht="15.75" customHeight="1" outlineLevel="2">
      <c r="A42" s="98" t="s">
        <v>77</v>
      </c>
      <c r="B42" s="100" t="s">
        <v>80</v>
      </c>
      <c r="C42" s="101" t="s">
        <v>80</v>
      </c>
      <c r="D42" s="9"/>
      <c r="E42" s="9"/>
      <c r="F42" s="102">
        <v>26</v>
      </c>
      <c r="G42" s="102">
        <v>59.6</v>
      </c>
      <c r="H42" s="9"/>
      <c r="I42" s="9"/>
      <c r="J42" s="9"/>
      <c r="K42" s="9"/>
      <c r="L42" s="9"/>
      <c r="M42" s="9"/>
    </row>
    <row r="43" spans="1:13" outlineLevel="2">
      <c r="A43" s="10" t="s">
        <v>77</v>
      </c>
      <c r="B43" s="10" t="s">
        <v>79</v>
      </c>
      <c r="C43" s="10" t="s">
        <v>79</v>
      </c>
      <c r="D43" s="9"/>
      <c r="E43" s="9"/>
      <c r="F43" s="9">
        <v>2</v>
      </c>
      <c r="G43" s="9">
        <v>1.72</v>
      </c>
      <c r="H43" s="9"/>
      <c r="I43" s="9"/>
      <c r="J43" s="9"/>
      <c r="K43" s="9"/>
      <c r="L43" s="9"/>
      <c r="M43" s="9"/>
    </row>
    <row r="44" spans="1:13" outlineLevel="2">
      <c r="A44" s="10" t="s">
        <v>77</v>
      </c>
      <c r="B44" s="10" t="s">
        <v>76</v>
      </c>
      <c r="C44" s="10" t="s">
        <v>78</v>
      </c>
      <c r="D44" s="9"/>
      <c r="E44" s="9"/>
      <c r="F44" s="9">
        <v>4</v>
      </c>
      <c r="G44" s="9">
        <v>10.73</v>
      </c>
      <c r="H44" s="9"/>
      <c r="I44" s="9"/>
      <c r="J44" s="9"/>
      <c r="K44" s="9"/>
      <c r="L44" s="9"/>
      <c r="M44" s="9"/>
    </row>
    <row r="45" spans="1:13" outlineLevel="2">
      <c r="A45" s="10" t="s">
        <v>77</v>
      </c>
      <c r="B45" s="10" t="s">
        <v>76</v>
      </c>
      <c r="C45" s="10" t="s">
        <v>75</v>
      </c>
      <c r="D45" s="9"/>
      <c r="E45" s="9"/>
      <c r="F45" s="9">
        <v>1</v>
      </c>
      <c r="G45" s="9">
        <v>22.78</v>
      </c>
      <c r="H45" s="9"/>
      <c r="I45" s="9"/>
      <c r="J45" s="9"/>
      <c r="K45" s="9"/>
      <c r="L45" s="9"/>
      <c r="M45" s="9"/>
    </row>
    <row r="46" spans="1:13" s="20" customFormat="1" outlineLevel="1">
      <c r="A46" s="99" t="s">
        <v>74</v>
      </c>
      <c r="B46" s="99"/>
      <c r="C46" s="99"/>
      <c r="D46" s="104">
        <f>SUBTOTAL(9,D35:D45)</f>
        <v>0</v>
      </c>
      <c r="E46" s="104">
        <f>SUBTOTAL(9,E35:E45)</f>
        <v>0</v>
      </c>
      <c r="F46" s="104">
        <f>SUBTOTAL(9,F35:F45)</f>
        <v>83</v>
      </c>
      <c r="G46" s="104">
        <f>SUBTOTAL(9,G35:G45)</f>
        <v>318.18000000000006</v>
      </c>
      <c r="H46" s="104"/>
      <c r="I46" s="104"/>
      <c r="J46" s="104"/>
      <c r="K46" s="104"/>
      <c r="L46" s="104"/>
      <c r="M46" s="104"/>
    </row>
    <row r="47" spans="1:13" outlineLevel="2">
      <c r="A47" s="10" t="s">
        <v>58</v>
      </c>
      <c r="B47" s="10" t="s">
        <v>72</v>
      </c>
      <c r="C47" s="10" t="s">
        <v>73</v>
      </c>
      <c r="D47" s="9"/>
      <c r="E47" s="9"/>
      <c r="F47" s="9">
        <v>2</v>
      </c>
      <c r="G47" s="9">
        <v>7.55</v>
      </c>
      <c r="H47" s="9"/>
      <c r="I47" s="9"/>
      <c r="J47" s="9"/>
      <c r="K47" s="9"/>
      <c r="L47" s="9"/>
      <c r="M47" s="9"/>
    </row>
    <row r="48" spans="1:13" outlineLevel="2">
      <c r="A48" s="10" t="s">
        <v>58</v>
      </c>
      <c r="B48" s="10" t="s">
        <v>72</v>
      </c>
      <c r="C48" s="10" t="s">
        <v>71</v>
      </c>
      <c r="D48" s="9"/>
      <c r="E48" s="9"/>
      <c r="F48" s="9">
        <v>6</v>
      </c>
      <c r="G48" s="9">
        <v>13.59</v>
      </c>
      <c r="H48" s="9"/>
      <c r="I48" s="9"/>
      <c r="J48" s="9"/>
      <c r="K48" s="9"/>
      <c r="L48" s="9"/>
      <c r="M48" s="9"/>
    </row>
    <row r="49" spans="1:13" outlineLevel="2">
      <c r="A49" s="10" t="s">
        <v>58</v>
      </c>
      <c r="B49" s="10" t="s">
        <v>69</v>
      </c>
      <c r="C49" s="10" t="s">
        <v>70</v>
      </c>
      <c r="D49" s="9"/>
      <c r="E49" s="9"/>
      <c r="F49" s="9"/>
      <c r="G49" s="9"/>
      <c r="H49" s="9"/>
      <c r="I49" s="9"/>
      <c r="J49" s="9"/>
      <c r="K49" s="9"/>
      <c r="L49" s="9"/>
      <c r="M49" s="9"/>
    </row>
    <row r="50" spans="1:13" outlineLevel="2">
      <c r="A50" s="10" t="s">
        <v>58</v>
      </c>
      <c r="B50" s="10" t="s">
        <v>69</v>
      </c>
      <c r="C50" s="10" t="s">
        <v>68</v>
      </c>
      <c r="D50" s="9"/>
      <c r="E50" s="9"/>
      <c r="H50" s="9"/>
      <c r="I50" s="9"/>
      <c r="J50" s="9"/>
      <c r="K50" s="9"/>
      <c r="L50" s="9"/>
      <c r="M50" s="9"/>
    </row>
    <row r="51" spans="1:13" outlineLevel="2">
      <c r="A51" s="10" t="s">
        <v>58</v>
      </c>
      <c r="B51" s="10" t="s">
        <v>67</v>
      </c>
      <c r="C51" s="10" t="s">
        <v>67</v>
      </c>
      <c r="D51" s="9"/>
      <c r="E51" s="9"/>
      <c r="F51" s="9">
        <v>21</v>
      </c>
      <c r="G51" s="9">
        <v>51.96</v>
      </c>
      <c r="H51" s="9"/>
      <c r="I51" s="9"/>
      <c r="J51" s="9"/>
      <c r="K51" s="9"/>
      <c r="L51" s="9"/>
      <c r="M51" s="9"/>
    </row>
    <row r="52" spans="1:13" outlineLevel="2">
      <c r="A52" s="10" t="s">
        <v>58</v>
      </c>
      <c r="B52" s="10" t="s">
        <v>58</v>
      </c>
      <c r="C52" s="10" t="s">
        <v>66</v>
      </c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outlineLevel="2">
      <c r="A53" s="10" t="s">
        <v>58</v>
      </c>
      <c r="B53" s="10" t="s">
        <v>58</v>
      </c>
      <c r="C53" s="10" t="s">
        <v>65</v>
      </c>
      <c r="D53" s="9"/>
      <c r="E53" s="9"/>
      <c r="F53" s="102">
        <v>2</v>
      </c>
      <c r="G53" s="102">
        <v>18.52</v>
      </c>
      <c r="H53" s="9"/>
      <c r="I53" s="9"/>
      <c r="J53" s="9"/>
      <c r="K53" s="9"/>
      <c r="L53" s="9"/>
      <c r="M53" s="9"/>
    </row>
    <row r="54" spans="1:13" outlineLevel="2">
      <c r="A54" s="10" t="s">
        <v>58</v>
      </c>
      <c r="B54" s="10" t="s">
        <v>64</v>
      </c>
      <c r="C54" s="10" t="s">
        <v>64</v>
      </c>
      <c r="D54" s="9"/>
      <c r="E54" s="9"/>
      <c r="F54" s="9">
        <v>6</v>
      </c>
      <c r="G54" s="9">
        <v>51.96</v>
      </c>
      <c r="H54" s="9"/>
      <c r="I54" s="9"/>
      <c r="J54" s="9"/>
      <c r="K54" s="9"/>
      <c r="L54" s="9"/>
      <c r="M54" s="9"/>
    </row>
    <row r="55" spans="1:13" outlineLevel="2">
      <c r="A55" s="10" t="s">
        <v>58</v>
      </c>
      <c r="B55" s="10" t="s">
        <v>63</v>
      </c>
      <c r="C55" s="10" t="s">
        <v>63</v>
      </c>
      <c r="D55" s="9"/>
      <c r="E55" s="9"/>
      <c r="F55" s="9">
        <v>31</v>
      </c>
      <c r="G55" s="9">
        <v>62.17</v>
      </c>
      <c r="H55" s="9"/>
      <c r="I55" s="9"/>
      <c r="J55" s="9"/>
      <c r="K55" s="9"/>
      <c r="L55" s="9"/>
      <c r="M55" s="9"/>
    </row>
    <row r="56" spans="1:13" outlineLevel="2">
      <c r="A56" s="98" t="s">
        <v>58</v>
      </c>
      <c r="B56" s="100" t="s">
        <v>61</v>
      </c>
      <c r="C56" s="101" t="s">
        <v>62</v>
      </c>
      <c r="D56" s="9"/>
      <c r="E56" s="9"/>
      <c r="F56" s="9">
        <v>3</v>
      </c>
      <c r="G56" s="9">
        <v>5.95</v>
      </c>
      <c r="H56" s="9"/>
      <c r="I56" s="9"/>
      <c r="J56" s="9"/>
      <c r="K56" s="9"/>
      <c r="L56" s="9"/>
      <c r="M56" s="9"/>
    </row>
    <row r="57" spans="1:13" outlineLevel="2">
      <c r="A57" s="10" t="s">
        <v>58</v>
      </c>
      <c r="B57" s="10" t="s">
        <v>61</v>
      </c>
      <c r="C57" s="10" t="s">
        <v>60</v>
      </c>
      <c r="D57" s="9"/>
      <c r="E57" s="9"/>
      <c r="F57" s="9">
        <v>2</v>
      </c>
      <c r="G57" s="9">
        <v>13.86</v>
      </c>
      <c r="H57" s="9"/>
      <c r="I57" s="9"/>
      <c r="J57" s="9"/>
      <c r="K57" s="9"/>
      <c r="L57" s="9"/>
      <c r="M57" s="9"/>
    </row>
    <row r="58" spans="1:13" outlineLevel="2">
      <c r="A58" s="10" t="s">
        <v>58</v>
      </c>
      <c r="B58" s="10" t="s">
        <v>57</v>
      </c>
      <c r="C58" s="10" t="s">
        <v>59</v>
      </c>
      <c r="D58" s="9"/>
      <c r="E58" s="9"/>
      <c r="F58" s="102">
        <v>7</v>
      </c>
      <c r="G58" s="102">
        <v>9.9499999999999993</v>
      </c>
      <c r="H58" s="9"/>
      <c r="I58" s="9"/>
      <c r="J58" s="9"/>
      <c r="K58" s="9"/>
      <c r="L58" s="9"/>
      <c r="M58" s="9"/>
    </row>
    <row r="59" spans="1:13" outlineLevel="2">
      <c r="A59" s="10" t="s">
        <v>58</v>
      </c>
      <c r="B59" s="10" t="s">
        <v>57</v>
      </c>
      <c r="C59" s="10" t="s">
        <v>56</v>
      </c>
      <c r="D59" s="9"/>
      <c r="E59" s="9"/>
      <c r="F59" s="102">
        <v>4</v>
      </c>
      <c r="G59" s="102">
        <v>3.48</v>
      </c>
      <c r="H59" s="9"/>
      <c r="I59" s="9"/>
      <c r="J59" s="9"/>
      <c r="K59" s="9"/>
      <c r="L59" s="9"/>
      <c r="M59" s="9"/>
    </row>
    <row r="60" spans="1:13" s="20" customFormat="1" outlineLevel="1">
      <c r="A60" s="99" t="s">
        <v>55</v>
      </c>
      <c r="B60" s="99"/>
      <c r="C60" s="99"/>
      <c r="D60" s="104">
        <f>SUBTOTAL(9,D47:D59)</f>
        <v>0</v>
      </c>
      <c r="E60" s="104">
        <f>SUBTOTAL(9,E47:E59)</f>
        <v>0</v>
      </c>
      <c r="F60" s="105">
        <f>SUBTOTAL(9,F47:F59)</f>
        <v>84</v>
      </c>
      <c r="G60" s="105">
        <f>SUBTOTAL(9,G47:G59)</f>
        <v>238.98999999999998</v>
      </c>
      <c r="H60" s="104"/>
      <c r="I60" s="104"/>
      <c r="J60" s="104"/>
      <c r="K60" s="104"/>
      <c r="L60" s="104"/>
      <c r="M60" s="104"/>
    </row>
    <row r="61" spans="1:13" outlineLevel="2">
      <c r="A61" s="10" t="s">
        <v>42</v>
      </c>
      <c r="B61" s="10" t="s">
        <v>54</v>
      </c>
      <c r="C61" s="10" t="s">
        <v>54</v>
      </c>
      <c r="D61" s="9"/>
      <c r="E61" s="9"/>
      <c r="F61" s="9">
        <v>35</v>
      </c>
      <c r="G61" s="9">
        <v>57.92</v>
      </c>
      <c r="H61" s="9"/>
      <c r="I61" s="9"/>
      <c r="J61" s="9"/>
      <c r="K61" s="9"/>
      <c r="L61" s="9"/>
      <c r="M61" s="9"/>
    </row>
    <row r="62" spans="1:13" outlineLevel="2">
      <c r="A62" s="10" t="s">
        <v>42</v>
      </c>
      <c r="B62" s="10" t="s">
        <v>52</v>
      </c>
      <c r="C62" s="10" t="s">
        <v>53</v>
      </c>
      <c r="D62" s="9"/>
      <c r="E62" s="9"/>
      <c r="F62" s="9">
        <v>8</v>
      </c>
      <c r="G62" s="9">
        <v>20.03</v>
      </c>
      <c r="H62" s="9"/>
      <c r="I62" s="9"/>
      <c r="J62" s="9"/>
      <c r="K62" s="9"/>
      <c r="L62" s="9"/>
      <c r="M62" s="9"/>
    </row>
    <row r="63" spans="1:13" outlineLevel="2">
      <c r="A63" s="10" t="s">
        <v>42</v>
      </c>
      <c r="B63" s="10" t="s">
        <v>52</v>
      </c>
      <c r="C63" s="10" t="s">
        <v>51</v>
      </c>
      <c r="D63" s="9"/>
      <c r="E63" s="9"/>
      <c r="F63" s="102">
        <v>2</v>
      </c>
      <c r="G63" s="102">
        <v>6.2</v>
      </c>
      <c r="H63" s="9"/>
      <c r="I63" s="9"/>
      <c r="J63" s="9"/>
      <c r="K63" s="9"/>
      <c r="L63" s="9"/>
      <c r="M63" s="9"/>
    </row>
    <row r="64" spans="1:13" outlineLevel="2">
      <c r="A64" s="10" t="s">
        <v>42</v>
      </c>
      <c r="B64" s="10" t="s">
        <v>49</v>
      </c>
      <c r="C64" s="10" t="s">
        <v>50</v>
      </c>
      <c r="D64" s="9"/>
      <c r="E64" s="9"/>
      <c r="F64" s="102">
        <v>1</v>
      </c>
      <c r="G64" s="102">
        <v>11.625</v>
      </c>
      <c r="H64" s="9"/>
      <c r="I64" s="9"/>
      <c r="J64" s="9"/>
      <c r="K64" s="9"/>
      <c r="L64" s="9"/>
      <c r="M64" s="9"/>
    </row>
    <row r="65" spans="1:13" outlineLevel="2">
      <c r="A65" s="10" t="s">
        <v>42</v>
      </c>
      <c r="B65" s="10" t="s">
        <v>49</v>
      </c>
      <c r="C65" s="10" t="s">
        <v>48</v>
      </c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outlineLevel="2">
      <c r="A66" s="98" t="s">
        <v>42</v>
      </c>
      <c r="B66" s="100" t="s">
        <v>47</v>
      </c>
      <c r="C66" s="101" t="s">
        <v>47</v>
      </c>
      <c r="D66" s="9"/>
      <c r="E66" s="9"/>
      <c r="F66" s="102">
        <v>12</v>
      </c>
      <c r="G66" s="102">
        <v>27.849999999999998</v>
      </c>
      <c r="H66" s="9"/>
      <c r="I66" s="9"/>
      <c r="J66" s="9"/>
      <c r="K66" s="9"/>
      <c r="L66" s="9"/>
      <c r="M66" s="9"/>
    </row>
    <row r="67" spans="1:13" outlineLevel="2">
      <c r="A67" s="10" t="s">
        <v>42</v>
      </c>
      <c r="B67" s="10" t="s">
        <v>46</v>
      </c>
      <c r="C67" s="10" t="s">
        <v>46</v>
      </c>
      <c r="D67" s="9"/>
      <c r="E67" s="9"/>
      <c r="F67" s="102">
        <v>26</v>
      </c>
      <c r="G67" s="102">
        <v>77.45</v>
      </c>
      <c r="H67" s="9"/>
      <c r="I67" s="9"/>
      <c r="J67" s="9"/>
      <c r="K67" s="9"/>
      <c r="L67" s="9"/>
      <c r="M67" s="9"/>
    </row>
    <row r="68" spans="1:13" outlineLevel="2">
      <c r="A68" s="10" t="s">
        <v>42</v>
      </c>
      <c r="B68" s="10" t="s">
        <v>44</v>
      </c>
      <c r="C68" s="10" t="s">
        <v>45</v>
      </c>
      <c r="D68" s="9"/>
      <c r="E68" s="9"/>
      <c r="F68" s="102">
        <v>18</v>
      </c>
      <c r="G68" s="102">
        <v>52.25</v>
      </c>
      <c r="H68" s="9"/>
      <c r="I68" s="9"/>
      <c r="J68" s="9"/>
      <c r="K68" s="9"/>
      <c r="L68" s="9"/>
      <c r="M68" s="9"/>
    </row>
    <row r="69" spans="1:13" outlineLevel="2">
      <c r="A69" s="10" t="s">
        <v>42</v>
      </c>
      <c r="B69" s="10" t="s">
        <v>44</v>
      </c>
      <c r="C69" s="10" t="s">
        <v>43</v>
      </c>
      <c r="D69" s="9"/>
      <c r="E69" s="9"/>
      <c r="F69" s="102">
        <v>17</v>
      </c>
      <c r="G69" s="102">
        <v>55.65</v>
      </c>
      <c r="H69" s="9"/>
      <c r="I69" s="9"/>
      <c r="J69" s="9"/>
      <c r="K69" s="9"/>
      <c r="L69" s="9"/>
      <c r="M69" s="9"/>
    </row>
    <row r="70" spans="1:13" outlineLevel="2">
      <c r="A70" s="10" t="s">
        <v>42</v>
      </c>
      <c r="B70" s="10" t="s">
        <v>41</v>
      </c>
      <c r="C70" s="10" t="s">
        <v>41</v>
      </c>
      <c r="D70" s="9"/>
      <c r="E70" s="9"/>
      <c r="F70" s="102">
        <v>11</v>
      </c>
      <c r="G70" s="102">
        <v>25.439999999999998</v>
      </c>
      <c r="H70" s="9"/>
      <c r="I70" s="9"/>
      <c r="J70" s="9"/>
      <c r="K70" s="9"/>
      <c r="L70" s="9"/>
      <c r="M70" s="9"/>
    </row>
    <row r="71" spans="1:13" s="20" customFormat="1" ht="30" outlineLevel="1">
      <c r="A71" s="99" t="s">
        <v>40</v>
      </c>
      <c r="B71" s="99"/>
      <c r="C71" s="99"/>
      <c r="D71" s="104">
        <f>SUBTOTAL(9,D61:D70)</f>
        <v>0</v>
      </c>
      <c r="E71" s="104">
        <f>SUBTOTAL(9,E61:E70)</f>
        <v>0</v>
      </c>
      <c r="F71" s="106">
        <f>SUBTOTAL(9,F61:F70)</f>
        <v>130</v>
      </c>
      <c r="G71" s="106">
        <f>SUBTOTAL(9,G61:G70)</f>
        <v>334.41499999999996</v>
      </c>
      <c r="H71" s="104"/>
      <c r="I71" s="104"/>
      <c r="J71" s="104"/>
      <c r="K71" s="104"/>
      <c r="L71" s="104"/>
      <c r="M71" s="104"/>
    </row>
    <row r="72" spans="1:13" outlineLevel="2">
      <c r="A72" s="10" t="s">
        <v>28</v>
      </c>
      <c r="B72" s="10" t="s">
        <v>38</v>
      </c>
      <c r="C72" s="10" t="s">
        <v>39</v>
      </c>
      <c r="D72" s="9"/>
      <c r="E72" s="9"/>
      <c r="F72">
        <v>5</v>
      </c>
      <c r="G72">
        <v>10.99</v>
      </c>
      <c r="H72" s="9"/>
      <c r="I72" s="9"/>
      <c r="J72" s="9"/>
      <c r="K72" s="9"/>
      <c r="L72" s="9"/>
      <c r="M72" s="9"/>
    </row>
    <row r="73" spans="1:13" outlineLevel="2">
      <c r="A73" s="10" t="s">
        <v>28</v>
      </c>
      <c r="B73" s="10" t="s">
        <v>38</v>
      </c>
      <c r="C73" s="10" t="s">
        <v>37</v>
      </c>
      <c r="D73" s="9"/>
      <c r="E73" s="9"/>
      <c r="H73" s="9"/>
      <c r="I73" s="9"/>
      <c r="J73" s="9"/>
      <c r="K73" s="9"/>
      <c r="L73" s="9"/>
      <c r="M73" s="9"/>
    </row>
    <row r="74" spans="1:13" outlineLevel="2">
      <c r="A74" s="10" t="s">
        <v>28</v>
      </c>
      <c r="B74" s="10" t="s">
        <v>35</v>
      </c>
      <c r="C74" s="10" t="s">
        <v>36</v>
      </c>
      <c r="D74" s="9"/>
      <c r="E74" s="9"/>
      <c r="F74" s="9">
        <v>2</v>
      </c>
      <c r="G74" s="9">
        <v>56.4</v>
      </c>
      <c r="H74" s="9"/>
      <c r="I74" s="9"/>
      <c r="J74" s="9"/>
      <c r="K74" s="9"/>
      <c r="L74" s="9"/>
      <c r="M74" s="9"/>
    </row>
    <row r="75" spans="1:13" outlineLevel="2">
      <c r="A75" s="10" t="s">
        <v>28</v>
      </c>
      <c r="B75" s="10" t="s">
        <v>35</v>
      </c>
      <c r="C75" s="10" t="s">
        <v>34</v>
      </c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outlineLevel="2">
      <c r="A76" s="10" t="s">
        <v>28</v>
      </c>
      <c r="B76" s="10" t="s">
        <v>32</v>
      </c>
      <c r="C76" s="10" t="s">
        <v>33</v>
      </c>
      <c r="D76" s="9"/>
      <c r="E76" s="9"/>
      <c r="F76" s="9">
        <v>4</v>
      </c>
      <c r="G76" s="9">
        <v>30.95</v>
      </c>
      <c r="H76" s="9"/>
      <c r="I76" s="9"/>
      <c r="J76" s="9"/>
      <c r="K76" s="9"/>
      <c r="L76" s="9"/>
      <c r="M76" s="9"/>
    </row>
    <row r="77" spans="1:13" outlineLevel="2">
      <c r="A77" s="10" t="s">
        <v>28</v>
      </c>
      <c r="B77" s="10" t="s">
        <v>32</v>
      </c>
      <c r="C77" s="10" t="s">
        <v>31</v>
      </c>
      <c r="D77" s="9"/>
      <c r="E77" s="9"/>
      <c r="F77" s="9">
        <v>1</v>
      </c>
      <c r="G77" s="9">
        <v>1.6</v>
      </c>
      <c r="H77" s="9"/>
      <c r="I77" s="9"/>
      <c r="J77" s="9"/>
      <c r="K77" s="9"/>
      <c r="L77" s="9"/>
      <c r="M77" s="9"/>
    </row>
    <row r="78" spans="1:13" ht="15" customHeight="1" outlineLevel="2">
      <c r="A78" s="98" t="s">
        <v>28</v>
      </c>
      <c r="B78" s="100" t="s">
        <v>28</v>
      </c>
      <c r="C78" s="101" t="s">
        <v>30</v>
      </c>
      <c r="D78" s="9"/>
      <c r="E78" s="9"/>
      <c r="F78" s="102">
        <v>10</v>
      </c>
      <c r="G78" s="102">
        <v>86.891000000000005</v>
      </c>
      <c r="H78" s="9"/>
      <c r="I78" s="9"/>
      <c r="J78" s="9"/>
      <c r="K78" s="9"/>
      <c r="L78" s="9"/>
      <c r="M78" s="9"/>
    </row>
    <row r="79" spans="1:13" outlineLevel="2">
      <c r="A79" s="10" t="s">
        <v>28</v>
      </c>
      <c r="B79" s="10" t="s">
        <v>28</v>
      </c>
      <c r="C79" s="10" t="s">
        <v>29</v>
      </c>
      <c r="F79" s="102">
        <v>1</v>
      </c>
      <c r="G79" s="102">
        <v>23.254000000000001</v>
      </c>
      <c r="H79" s="9"/>
      <c r="I79" s="9"/>
      <c r="J79" s="9"/>
      <c r="K79" s="9"/>
      <c r="L79" s="9"/>
      <c r="M79" s="9"/>
    </row>
    <row r="80" spans="1:13" outlineLevel="2">
      <c r="A80" s="10" t="s">
        <v>28</v>
      </c>
      <c r="B80" s="10" t="s">
        <v>27</v>
      </c>
      <c r="C80" s="10" t="s">
        <v>27</v>
      </c>
      <c r="D80" s="9"/>
      <c r="E80" s="9"/>
      <c r="F80" s="102">
        <v>16</v>
      </c>
      <c r="G80" s="102">
        <v>26.2</v>
      </c>
      <c r="H80" s="9"/>
      <c r="I80" s="9"/>
      <c r="J80" s="9"/>
      <c r="K80" s="9"/>
      <c r="L80" s="9"/>
      <c r="M80" s="9"/>
    </row>
    <row r="81" spans="1:13" s="20" customFormat="1" outlineLevel="1">
      <c r="A81" s="99" t="s">
        <v>26</v>
      </c>
      <c r="B81" s="99"/>
      <c r="C81" s="99"/>
      <c r="D81" s="104">
        <f>SUBTOTAL(9,D72:D80)</f>
        <v>0</v>
      </c>
      <c r="E81" s="104">
        <f>SUBTOTAL(9,E72:E80)</f>
        <v>0</v>
      </c>
      <c r="F81" s="105">
        <f>SUBTOTAL(9,F72:F80)</f>
        <v>39</v>
      </c>
      <c r="G81" s="105">
        <f>SUBTOTAL(9,G72:G80)</f>
        <v>236.285</v>
      </c>
      <c r="H81" s="104"/>
      <c r="I81" s="104"/>
      <c r="J81" s="104"/>
      <c r="K81" s="104"/>
      <c r="L81" s="104"/>
      <c r="M81" s="104"/>
    </row>
    <row r="82" spans="1:13" outlineLevel="2">
      <c r="A82" s="10" t="s">
        <v>15</v>
      </c>
      <c r="B82" s="10" t="s">
        <v>24</v>
      </c>
      <c r="C82" s="10" t="s">
        <v>25</v>
      </c>
      <c r="D82" s="9"/>
      <c r="E82" s="9"/>
      <c r="F82" s="9">
        <v>1</v>
      </c>
      <c r="G82" s="9">
        <v>22</v>
      </c>
      <c r="H82" s="9"/>
      <c r="I82" s="9"/>
      <c r="J82" s="9"/>
      <c r="K82" s="9"/>
      <c r="L82" s="9"/>
      <c r="M82" s="9"/>
    </row>
    <row r="83" spans="1:13" outlineLevel="2">
      <c r="A83" s="10" t="s">
        <v>15</v>
      </c>
      <c r="B83" s="10" t="s">
        <v>24</v>
      </c>
      <c r="C83" s="10" t="s">
        <v>23</v>
      </c>
      <c r="D83" s="9"/>
      <c r="E83" s="9"/>
      <c r="F83" s="9">
        <v>2</v>
      </c>
      <c r="G83" s="9">
        <v>35.49</v>
      </c>
      <c r="H83" s="9"/>
      <c r="I83" s="9"/>
      <c r="J83" s="9"/>
      <c r="K83" s="9"/>
      <c r="L83" s="9"/>
      <c r="M83" s="9"/>
    </row>
    <row r="84" spans="1:13" outlineLevel="2">
      <c r="A84" s="10" t="s">
        <v>15</v>
      </c>
      <c r="B84" s="10" t="s">
        <v>22</v>
      </c>
      <c r="C84" s="10" t="s">
        <v>22</v>
      </c>
      <c r="D84" s="9"/>
      <c r="E84" s="9"/>
      <c r="F84" s="9">
        <v>1</v>
      </c>
      <c r="G84" s="9">
        <v>6.6</v>
      </c>
      <c r="H84" s="9"/>
      <c r="I84" s="9"/>
      <c r="J84" s="9"/>
      <c r="K84" s="9"/>
      <c r="L84" s="9"/>
      <c r="M84" s="9"/>
    </row>
    <row r="85" spans="1:13" outlineLevel="2">
      <c r="A85" s="10" t="s">
        <v>15</v>
      </c>
      <c r="B85" s="10" t="s">
        <v>21</v>
      </c>
      <c r="C85" s="10" t="s">
        <v>21</v>
      </c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outlineLevel="2">
      <c r="A86" s="10" t="s">
        <v>15</v>
      </c>
      <c r="B86" s="10" t="s">
        <v>20</v>
      </c>
      <c r="C86" s="10" t="s">
        <v>20</v>
      </c>
      <c r="D86" s="9"/>
      <c r="E86" s="9"/>
      <c r="F86" s="9">
        <v>2</v>
      </c>
      <c r="G86" s="9">
        <v>16.760000000000002</v>
      </c>
      <c r="H86" s="9"/>
      <c r="I86" s="9"/>
      <c r="J86" s="9"/>
      <c r="K86" s="9"/>
      <c r="L86" s="9"/>
      <c r="M86" s="9"/>
    </row>
    <row r="87" spans="1:13" outlineLevel="2">
      <c r="A87" s="10" t="s">
        <v>15</v>
      </c>
      <c r="B87" s="10" t="s">
        <v>18</v>
      </c>
      <c r="C87" s="10" t="s">
        <v>19</v>
      </c>
      <c r="D87" s="9"/>
      <c r="E87" s="9"/>
      <c r="F87" s="102">
        <v>2</v>
      </c>
      <c r="G87" s="102">
        <v>42.5</v>
      </c>
      <c r="H87" s="9"/>
      <c r="I87" s="9"/>
      <c r="J87" s="9"/>
      <c r="K87" s="9"/>
      <c r="L87" s="9"/>
      <c r="M87" s="9"/>
    </row>
    <row r="88" spans="1:13" outlineLevel="2">
      <c r="A88" s="10" t="s">
        <v>15</v>
      </c>
      <c r="B88" s="10" t="s">
        <v>704</v>
      </c>
      <c r="C88" s="10" t="s">
        <v>704</v>
      </c>
      <c r="D88" s="9"/>
      <c r="E88" s="9"/>
      <c r="F88" s="102">
        <v>2</v>
      </c>
      <c r="G88" s="102">
        <v>1.8</v>
      </c>
      <c r="H88" s="9"/>
      <c r="I88" s="9"/>
      <c r="J88" s="9"/>
      <c r="K88" s="9"/>
      <c r="L88" s="9"/>
      <c r="M88" s="9"/>
    </row>
    <row r="89" spans="1:13" outlineLevel="2">
      <c r="A89" s="98" t="s">
        <v>15</v>
      </c>
      <c r="B89" s="100" t="s">
        <v>15</v>
      </c>
      <c r="C89" s="101" t="s">
        <v>16</v>
      </c>
      <c r="D89" s="9"/>
      <c r="E89" s="9"/>
      <c r="F89" s="102">
        <v>4</v>
      </c>
      <c r="G89" s="102">
        <v>12.88</v>
      </c>
      <c r="H89" s="9"/>
      <c r="I89" s="9"/>
      <c r="J89" s="9"/>
      <c r="K89" s="9"/>
      <c r="L89" s="9"/>
      <c r="M89" s="9"/>
    </row>
    <row r="90" spans="1:13" outlineLevel="2">
      <c r="A90" s="10" t="s">
        <v>15</v>
      </c>
      <c r="B90" s="10" t="s">
        <v>15</v>
      </c>
      <c r="C90" s="10" t="s">
        <v>14</v>
      </c>
      <c r="D90" s="9"/>
      <c r="E90" s="9"/>
      <c r="F90" s="102">
        <v>3</v>
      </c>
      <c r="G90" s="102">
        <v>7.16</v>
      </c>
      <c r="H90" s="9"/>
      <c r="I90" s="9"/>
      <c r="J90" s="9"/>
      <c r="K90" s="9"/>
      <c r="L90" s="9"/>
      <c r="M90" s="9"/>
    </row>
    <row r="91" spans="1:13" s="20" customFormat="1" outlineLevel="1">
      <c r="A91" s="99" t="s">
        <v>13</v>
      </c>
      <c r="B91" s="99"/>
      <c r="C91" s="99"/>
      <c r="D91" s="104">
        <f>SUBTOTAL(9,D82:D90)</f>
        <v>0</v>
      </c>
      <c r="E91" s="104">
        <f>SUBTOTAL(9,E82:E90)</f>
        <v>0</v>
      </c>
      <c r="F91" s="105">
        <f>SUBTOTAL(9,F82:F90)</f>
        <v>17</v>
      </c>
      <c r="G91" s="105">
        <f>SUBTOTAL(9,G82:G90)</f>
        <v>145.19</v>
      </c>
      <c r="H91" s="104"/>
      <c r="I91" s="104"/>
      <c r="J91" s="104"/>
      <c r="K91" s="104"/>
      <c r="L91" s="104"/>
      <c r="M91" s="104"/>
    </row>
    <row r="92" spans="1:13" outlineLevel="1">
      <c r="A92" s="99" t="s">
        <v>12</v>
      </c>
      <c r="B92" s="10"/>
      <c r="C92" s="10"/>
      <c r="D92" s="9">
        <f>SUBTOTAL(9,D7:D91)</f>
        <v>0</v>
      </c>
      <c r="E92" s="9">
        <f>SUBTOTAL(9,E7:E91)</f>
        <v>0</v>
      </c>
      <c r="F92" s="102">
        <f>SUBTOTAL(9,F7:F91)</f>
        <v>411</v>
      </c>
      <c r="G92" s="102">
        <f>SUBTOTAL(9,G7:G91)</f>
        <v>1606.8950000000004</v>
      </c>
      <c r="H92" s="9"/>
      <c r="I92" s="9"/>
      <c r="J92" s="9"/>
      <c r="K92" s="8"/>
      <c r="L92" s="8"/>
      <c r="M92" s="8"/>
    </row>
  </sheetData>
  <sortState ref="A7:M84">
    <sortCondition ref="A7:A84"/>
  </sortState>
  <mergeCells count="12">
    <mergeCell ref="L1:M1"/>
    <mergeCell ref="A2:M2"/>
    <mergeCell ref="A4:A5"/>
    <mergeCell ref="B4:B5"/>
    <mergeCell ref="C4:C5"/>
    <mergeCell ref="L4:L5"/>
    <mergeCell ref="D4:E4"/>
    <mergeCell ref="F4:G4"/>
    <mergeCell ref="H4:H5"/>
    <mergeCell ref="I4:I5"/>
    <mergeCell ref="J4:K4"/>
    <mergeCell ref="M4:M5"/>
  </mergeCells>
  <pageMargins left="0.70866141732283472" right="0.15748031496062992" top="0.35433070866141736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4"/>
  <sheetViews>
    <sheetView zoomScale="85" zoomScaleNormal="85" workbookViewId="0">
      <selection activeCell="J19" sqref="J19"/>
    </sheetView>
  </sheetViews>
  <sheetFormatPr defaultRowHeight="15"/>
  <cols>
    <col min="3" max="3" width="8" customWidth="1"/>
    <col min="4" max="4" width="12" customWidth="1"/>
    <col min="5" max="6" width="12.140625" customWidth="1"/>
    <col min="7" max="7" width="11.42578125" customWidth="1"/>
    <col min="8" max="8" width="6.140625" customWidth="1"/>
    <col min="9" max="9" width="7.5703125" customWidth="1"/>
    <col min="15" max="15" width="17.140625" customWidth="1"/>
  </cols>
  <sheetData>
    <row r="1" spans="1:15">
      <c r="O1" s="20" t="s">
        <v>258</v>
      </c>
    </row>
    <row r="2" spans="1:15" ht="15.75">
      <c r="A2" s="156" t="s">
        <v>259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4" spans="1:15" ht="76.5">
      <c r="A4" s="61" t="s">
        <v>129</v>
      </c>
      <c r="B4" s="61" t="s">
        <v>2</v>
      </c>
      <c r="C4" s="61" t="s">
        <v>3</v>
      </c>
      <c r="D4" s="62" t="s">
        <v>4</v>
      </c>
      <c r="E4" s="62" t="s">
        <v>234</v>
      </c>
      <c r="F4" s="62" t="s">
        <v>235</v>
      </c>
      <c r="G4" s="62" t="s">
        <v>172</v>
      </c>
      <c r="H4" s="62" t="s">
        <v>229</v>
      </c>
      <c r="I4" s="62" t="s">
        <v>246</v>
      </c>
      <c r="J4" s="62" t="s">
        <v>230</v>
      </c>
      <c r="K4" s="62" t="s">
        <v>247</v>
      </c>
      <c r="L4" s="62" t="s">
        <v>231</v>
      </c>
      <c r="M4" s="62" t="s">
        <v>248</v>
      </c>
      <c r="N4" s="62" t="s">
        <v>232</v>
      </c>
      <c r="O4" s="62" t="s">
        <v>233</v>
      </c>
    </row>
  </sheetData>
  <mergeCells count="1">
    <mergeCell ref="A2:O2"/>
  </mergeCells>
  <pageMargins left="0.23622047244094491" right="0.15748031496062992" top="0.74803149606299213" bottom="0.74803149606299213" header="0.31496062992125984" footer="0.31496062992125984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1"/>
  <sheetViews>
    <sheetView view="pageBreakPreview" zoomScale="85" zoomScaleNormal="190" zoomScaleSheetLayoutView="85" workbookViewId="0">
      <selection sqref="A1:L5"/>
    </sheetView>
  </sheetViews>
  <sheetFormatPr defaultRowHeight="15"/>
  <cols>
    <col min="1" max="1" width="6.28515625" customWidth="1"/>
    <col min="2" max="2" width="10.42578125" customWidth="1"/>
    <col min="6" max="6" width="10.28515625" customWidth="1"/>
    <col min="12" max="12" width="11.42578125" customWidth="1"/>
  </cols>
  <sheetData>
    <row r="1" spans="1:12">
      <c r="L1" s="20" t="s">
        <v>260</v>
      </c>
    </row>
    <row r="2" spans="1:12" ht="18.75">
      <c r="A2" s="196" t="s">
        <v>197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</row>
    <row r="4" spans="1:12" ht="44.25" customHeight="1">
      <c r="A4" s="197" t="s">
        <v>196</v>
      </c>
      <c r="B4" s="197" t="s">
        <v>1</v>
      </c>
      <c r="C4" s="197" t="s">
        <v>3</v>
      </c>
      <c r="D4" s="197" t="s">
        <v>255</v>
      </c>
      <c r="E4" s="197"/>
      <c r="F4" s="197"/>
      <c r="G4" s="197" t="s">
        <v>198</v>
      </c>
      <c r="H4" s="197"/>
      <c r="I4" s="197"/>
      <c r="J4" s="197" t="s">
        <v>199</v>
      </c>
      <c r="K4" s="197"/>
      <c r="L4" s="197"/>
    </row>
    <row r="5" spans="1:12" ht="75">
      <c r="A5" s="197"/>
      <c r="B5" s="197"/>
      <c r="C5" s="197"/>
      <c r="D5" s="3" t="s">
        <v>200</v>
      </c>
      <c r="E5" s="60" t="s">
        <v>224</v>
      </c>
      <c r="F5" s="60" t="s">
        <v>254</v>
      </c>
      <c r="G5" s="3" t="s">
        <v>200</v>
      </c>
      <c r="H5" s="60" t="s">
        <v>224</v>
      </c>
      <c r="I5" s="60" t="s">
        <v>253</v>
      </c>
      <c r="J5" s="3" t="s">
        <v>200</v>
      </c>
      <c r="K5" s="60" t="s">
        <v>224</v>
      </c>
      <c r="L5" s="60" t="s">
        <v>252</v>
      </c>
    </row>
    <row r="6" spans="1:12">
      <c r="A6" s="29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  <c r="J6" s="29">
        <v>10</v>
      </c>
      <c r="K6" s="29">
        <v>11</v>
      </c>
      <c r="L6" s="29">
        <v>12</v>
      </c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</sheetData>
  <mergeCells count="7">
    <mergeCell ref="A2:L2"/>
    <mergeCell ref="A4:A5"/>
    <mergeCell ref="B4:B5"/>
    <mergeCell ref="C4:C5"/>
    <mergeCell ref="D4:F4"/>
    <mergeCell ref="G4:I4"/>
    <mergeCell ref="J4:L4"/>
  </mergeCells>
  <printOptions horizontalCentered="1"/>
  <pageMargins left="0.16" right="0.2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4"/>
  <sheetViews>
    <sheetView zoomScale="85" zoomScaleNormal="85" workbookViewId="0">
      <selection sqref="A1:O4"/>
    </sheetView>
  </sheetViews>
  <sheetFormatPr defaultRowHeight="15"/>
  <cols>
    <col min="3" max="3" width="8.28515625" customWidth="1"/>
    <col min="4" max="4" width="10.42578125" customWidth="1"/>
    <col min="5" max="6" width="12.140625" customWidth="1"/>
    <col min="7" max="7" width="11.42578125" customWidth="1"/>
    <col min="8" max="8" width="7.7109375" customWidth="1"/>
    <col min="9" max="9" width="7.5703125" customWidth="1"/>
    <col min="15" max="15" width="17.140625" customWidth="1"/>
  </cols>
  <sheetData>
    <row r="1" spans="1:15">
      <c r="O1" s="20" t="s">
        <v>261</v>
      </c>
    </row>
    <row r="2" spans="1:15" ht="15.75">
      <c r="A2" s="156" t="s">
        <v>262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4" spans="1:15" ht="76.5">
      <c r="A4" s="61" t="s">
        <v>129</v>
      </c>
      <c r="B4" s="61" t="s">
        <v>2</v>
      </c>
      <c r="C4" s="61" t="s">
        <v>3</v>
      </c>
      <c r="D4" s="62" t="s">
        <v>4</v>
      </c>
      <c r="E4" s="62" t="s">
        <v>234</v>
      </c>
      <c r="F4" s="62" t="s">
        <v>235</v>
      </c>
      <c r="G4" s="62" t="s">
        <v>172</v>
      </c>
      <c r="H4" s="62" t="s">
        <v>229</v>
      </c>
      <c r="I4" s="62" t="s">
        <v>246</v>
      </c>
      <c r="J4" s="62" t="s">
        <v>230</v>
      </c>
      <c r="K4" s="62" t="s">
        <v>247</v>
      </c>
      <c r="L4" s="62" t="s">
        <v>231</v>
      </c>
      <c r="M4" s="62" t="s">
        <v>248</v>
      </c>
      <c r="N4" s="62" t="s">
        <v>232</v>
      </c>
      <c r="O4" s="62" t="s">
        <v>233</v>
      </c>
    </row>
  </sheetData>
  <mergeCells count="1">
    <mergeCell ref="A2:O2"/>
  </mergeCells>
  <pageMargins left="0.23622047244094491" right="0.15748031496062992" top="0.74803149606299213" bottom="0.74803149606299213" header="0.31496062992125984" footer="0.31496062992125984"/>
  <pageSetup paperSize="9" scale="9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91"/>
  <sheetViews>
    <sheetView topLeftCell="D1" workbookViewId="0">
      <selection activeCell="D1" sqref="A1:N5"/>
    </sheetView>
  </sheetViews>
  <sheetFormatPr defaultRowHeight="15"/>
  <cols>
    <col min="1" max="1" width="6.140625" customWidth="1"/>
    <col min="2" max="2" width="11.28515625" customWidth="1"/>
    <col min="3" max="3" width="8.7109375" customWidth="1"/>
    <col min="4" max="4" width="13.140625" customWidth="1"/>
    <col min="5" max="5" width="7.28515625" customWidth="1"/>
    <col min="6" max="6" width="7.5703125" customWidth="1"/>
    <col min="7" max="8" width="11.7109375" customWidth="1"/>
    <col min="9" max="9" width="7.28515625" customWidth="1"/>
    <col min="10" max="10" width="14.85546875" customWidth="1"/>
    <col min="11" max="12" width="10.7109375" customWidth="1"/>
    <col min="13" max="13" width="8.85546875" customWidth="1"/>
    <col min="14" max="14" width="17.5703125" customWidth="1"/>
  </cols>
  <sheetData>
    <row r="1" spans="1:14">
      <c r="M1" s="20"/>
      <c r="N1" s="20" t="s">
        <v>263</v>
      </c>
    </row>
    <row r="2" spans="1:14" ht="15.75">
      <c r="A2" s="156" t="s">
        <v>201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4" spans="1:14" s="30" customFormat="1" ht="37.5" customHeight="1">
      <c r="A4" s="175" t="s">
        <v>129</v>
      </c>
      <c r="B4" s="175" t="s">
        <v>2</v>
      </c>
      <c r="C4" s="175" t="s">
        <v>3</v>
      </c>
      <c r="D4" s="175" t="s">
        <v>264</v>
      </c>
      <c r="E4" s="176" t="s">
        <v>266</v>
      </c>
      <c r="F4" s="176" t="s">
        <v>265</v>
      </c>
      <c r="G4" s="176" t="s">
        <v>267</v>
      </c>
      <c r="H4" s="159" t="s">
        <v>235</v>
      </c>
      <c r="I4" s="176" t="s">
        <v>204</v>
      </c>
      <c r="J4" s="176" t="s">
        <v>268</v>
      </c>
      <c r="K4" s="159" t="s">
        <v>248</v>
      </c>
      <c r="L4" s="159" t="s">
        <v>269</v>
      </c>
      <c r="M4" s="200" t="s">
        <v>202</v>
      </c>
      <c r="N4" s="198" t="s">
        <v>203</v>
      </c>
    </row>
    <row r="5" spans="1:14" ht="69" customHeight="1">
      <c r="A5" s="175"/>
      <c r="B5" s="175"/>
      <c r="C5" s="175"/>
      <c r="D5" s="175"/>
      <c r="E5" s="176"/>
      <c r="F5" s="176"/>
      <c r="G5" s="176"/>
      <c r="H5" s="160"/>
      <c r="I5" s="176"/>
      <c r="J5" s="176"/>
      <c r="K5" s="160"/>
      <c r="L5" s="160"/>
      <c r="M5" s="201"/>
      <c r="N5" s="199"/>
    </row>
    <row r="6" spans="1:14" ht="30">
      <c r="A6" s="10" t="s">
        <v>120</v>
      </c>
      <c r="B6" s="10" t="s">
        <v>123</v>
      </c>
      <c r="C6" s="10" t="s">
        <v>125</v>
      </c>
      <c r="D6" s="10"/>
      <c r="E6" s="10"/>
      <c r="F6" s="9"/>
      <c r="G6" s="9"/>
      <c r="H6" s="9"/>
      <c r="I6" s="9"/>
      <c r="J6" s="9"/>
      <c r="K6" s="9"/>
      <c r="L6" s="9"/>
      <c r="M6" s="9"/>
      <c r="N6" s="9"/>
    </row>
    <row r="7" spans="1:14" ht="30">
      <c r="A7" s="10" t="s">
        <v>120</v>
      </c>
      <c r="B7" s="10" t="s">
        <v>123</v>
      </c>
      <c r="C7" s="10" t="s">
        <v>124</v>
      </c>
      <c r="D7" s="10"/>
      <c r="E7" s="10"/>
      <c r="F7" s="9"/>
      <c r="G7" s="9"/>
      <c r="H7" s="9"/>
      <c r="I7" s="9"/>
      <c r="J7" s="9"/>
      <c r="K7" s="9"/>
      <c r="L7" s="9"/>
      <c r="M7" s="9"/>
      <c r="N7" s="9"/>
    </row>
    <row r="8" spans="1:14" ht="30">
      <c r="A8" s="10" t="s">
        <v>120</v>
      </c>
      <c r="B8" s="10" t="s">
        <v>123</v>
      </c>
      <c r="C8" s="10" t="s">
        <v>122</v>
      </c>
      <c r="D8" s="10"/>
      <c r="E8" s="10"/>
      <c r="F8" s="9"/>
      <c r="G8" s="9"/>
      <c r="H8" s="9"/>
      <c r="I8" s="9"/>
      <c r="J8" s="9"/>
      <c r="K8" s="9"/>
      <c r="L8" s="9"/>
      <c r="M8" s="9"/>
      <c r="N8" s="9"/>
    </row>
    <row r="9" spans="1:14" ht="30">
      <c r="A9" s="10" t="s">
        <v>120</v>
      </c>
      <c r="B9" s="10" t="s">
        <v>121</v>
      </c>
      <c r="C9" s="10" t="s">
        <v>121</v>
      </c>
      <c r="D9" s="10"/>
      <c r="E9" s="10"/>
      <c r="F9" s="9"/>
      <c r="G9" s="9"/>
      <c r="H9" s="9"/>
      <c r="I9" s="9"/>
      <c r="J9" s="9"/>
      <c r="K9" s="9"/>
      <c r="L9" s="9"/>
      <c r="M9" s="9"/>
      <c r="N9" s="9"/>
    </row>
    <row r="10" spans="1:14" ht="30">
      <c r="A10" s="10" t="s">
        <v>120</v>
      </c>
      <c r="B10" s="10" t="s">
        <v>119</v>
      </c>
      <c r="C10" s="10" t="s">
        <v>119</v>
      </c>
      <c r="D10" s="10"/>
      <c r="E10" s="10"/>
      <c r="F10" s="9"/>
      <c r="G10" s="9"/>
      <c r="H10" s="9"/>
      <c r="I10" s="9"/>
      <c r="J10" s="9"/>
      <c r="K10" s="9"/>
      <c r="L10" s="9"/>
      <c r="M10" s="9"/>
      <c r="N10" s="9"/>
    </row>
    <row r="11" spans="1:14" ht="15.75">
      <c r="A11" s="193" t="s">
        <v>118</v>
      </c>
      <c r="B11" s="193"/>
      <c r="C11" s="193"/>
      <c r="D11" s="31"/>
      <c r="E11" s="53"/>
      <c r="F11" s="9"/>
      <c r="G11" s="9"/>
      <c r="H11" s="9"/>
      <c r="I11" s="9"/>
      <c r="J11" s="9"/>
      <c r="K11" s="9"/>
      <c r="L11" s="9"/>
      <c r="M11" s="9"/>
      <c r="N11" s="9"/>
    </row>
    <row r="12" spans="1:14" ht="30">
      <c r="A12" s="10" t="s">
        <v>109</v>
      </c>
      <c r="B12" s="10" t="s">
        <v>109</v>
      </c>
      <c r="C12" s="10" t="s">
        <v>109</v>
      </c>
      <c r="D12" s="10"/>
      <c r="E12" s="10"/>
      <c r="F12" s="9"/>
      <c r="G12" s="9"/>
      <c r="H12" s="9"/>
      <c r="I12" s="9"/>
      <c r="J12" s="9"/>
      <c r="K12" s="9"/>
      <c r="L12" s="9"/>
      <c r="M12" s="9"/>
      <c r="N12" s="9"/>
    </row>
    <row r="13" spans="1:14" ht="30">
      <c r="A13" s="10" t="s">
        <v>109</v>
      </c>
      <c r="B13" s="10" t="s">
        <v>116</v>
      </c>
      <c r="C13" s="10" t="s">
        <v>117</v>
      </c>
      <c r="D13" s="10"/>
      <c r="E13" s="10"/>
      <c r="F13" s="9"/>
      <c r="G13" s="9"/>
      <c r="H13" s="9"/>
      <c r="I13" s="9"/>
      <c r="J13" s="9"/>
      <c r="K13" s="9"/>
      <c r="L13" s="9"/>
      <c r="M13" s="9"/>
      <c r="N13" s="9"/>
    </row>
    <row r="14" spans="1:14" ht="30">
      <c r="A14" s="10" t="s">
        <v>109</v>
      </c>
      <c r="B14" s="10" t="s">
        <v>116</v>
      </c>
      <c r="C14" s="10" t="s">
        <v>115</v>
      </c>
      <c r="D14" s="10"/>
      <c r="E14" s="10"/>
      <c r="F14" s="9"/>
      <c r="G14" s="9"/>
      <c r="H14" s="9"/>
      <c r="I14" s="9"/>
      <c r="J14" s="9"/>
      <c r="K14" s="9"/>
      <c r="L14" s="9"/>
      <c r="M14" s="9"/>
      <c r="N14" s="9"/>
    </row>
    <row r="15" spans="1:14" ht="30">
      <c r="A15" s="10" t="s">
        <v>109</v>
      </c>
      <c r="B15" s="10" t="s">
        <v>113</v>
      </c>
      <c r="C15" s="10" t="s">
        <v>114</v>
      </c>
      <c r="D15" s="10"/>
      <c r="E15" s="10"/>
      <c r="F15" s="9"/>
      <c r="G15" s="9"/>
      <c r="H15" s="9"/>
      <c r="I15" s="9"/>
      <c r="J15" s="9"/>
      <c r="K15" s="9"/>
      <c r="L15" s="9"/>
      <c r="M15" s="9"/>
      <c r="N15" s="9"/>
    </row>
    <row r="16" spans="1:14" ht="30">
      <c r="A16" s="10" t="s">
        <v>109</v>
      </c>
      <c r="B16" s="10" t="s">
        <v>113</v>
      </c>
      <c r="C16" s="10" t="s">
        <v>112</v>
      </c>
      <c r="D16" s="10"/>
      <c r="E16" s="10"/>
      <c r="F16" s="9"/>
      <c r="G16" s="9"/>
      <c r="H16" s="9"/>
      <c r="I16" s="9"/>
      <c r="J16" s="9"/>
      <c r="K16" s="9"/>
      <c r="L16" s="9"/>
      <c r="M16" s="9"/>
      <c r="N16" s="9"/>
    </row>
    <row r="17" spans="1:14" ht="30">
      <c r="A17" s="10" t="s">
        <v>109</v>
      </c>
      <c r="B17" s="10" t="s">
        <v>111</v>
      </c>
      <c r="C17" s="10" t="s">
        <v>111</v>
      </c>
      <c r="D17" s="10"/>
      <c r="E17" s="10"/>
      <c r="F17" s="9"/>
      <c r="G17" s="9"/>
      <c r="H17" s="9"/>
      <c r="I17" s="9"/>
      <c r="J17" s="9"/>
      <c r="K17" s="9"/>
      <c r="L17" s="9"/>
      <c r="M17" s="9"/>
      <c r="N17" s="9"/>
    </row>
    <row r="18" spans="1:14" ht="30">
      <c r="A18" s="10" t="s">
        <v>109</v>
      </c>
      <c r="B18" s="10" t="s">
        <v>108</v>
      </c>
      <c r="C18" s="10" t="s">
        <v>110</v>
      </c>
      <c r="D18" s="10"/>
      <c r="E18" s="10"/>
      <c r="F18" s="9"/>
      <c r="G18" s="9"/>
      <c r="H18" s="9"/>
      <c r="I18" s="9"/>
      <c r="J18" s="9"/>
      <c r="K18" s="9"/>
      <c r="L18" s="9"/>
      <c r="M18" s="9"/>
      <c r="N18" s="9"/>
    </row>
    <row r="19" spans="1:14" ht="30">
      <c r="A19" s="10" t="s">
        <v>109</v>
      </c>
      <c r="B19" s="10" t="s">
        <v>108</v>
      </c>
      <c r="C19" s="10" t="s">
        <v>107</v>
      </c>
      <c r="D19" s="10"/>
      <c r="E19" s="10"/>
      <c r="F19" s="9"/>
      <c r="G19" s="9"/>
      <c r="H19" s="9"/>
      <c r="I19" s="9"/>
      <c r="J19" s="9"/>
      <c r="K19" s="9"/>
      <c r="L19" s="9"/>
      <c r="M19" s="9"/>
      <c r="N19" s="9"/>
    </row>
    <row r="20" spans="1:14" ht="15.75">
      <c r="A20" s="193" t="s">
        <v>106</v>
      </c>
      <c r="B20" s="193"/>
      <c r="C20" s="193"/>
      <c r="D20" s="31"/>
      <c r="E20" s="53"/>
      <c r="F20" s="9"/>
      <c r="G20" s="9"/>
      <c r="H20" s="9"/>
      <c r="I20" s="9"/>
      <c r="J20" s="9"/>
      <c r="K20" s="9"/>
      <c r="L20" s="9"/>
      <c r="M20" s="9"/>
      <c r="N20" s="9"/>
    </row>
    <row r="21" spans="1:14" ht="30">
      <c r="A21" s="10" t="s">
        <v>92</v>
      </c>
      <c r="B21" s="10" t="s">
        <v>104</v>
      </c>
      <c r="C21" s="10" t="s">
        <v>105</v>
      </c>
      <c r="D21" s="10"/>
      <c r="E21" s="10"/>
      <c r="F21" s="9"/>
      <c r="G21" s="9"/>
      <c r="H21" s="9"/>
      <c r="I21" s="9"/>
      <c r="J21" s="9"/>
      <c r="K21" s="9"/>
      <c r="L21" s="9"/>
      <c r="M21" s="9"/>
      <c r="N21" s="9"/>
    </row>
    <row r="22" spans="1:14" ht="30">
      <c r="A22" s="10" t="s">
        <v>92</v>
      </c>
      <c r="B22" s="10" t="s">
        <v>104</v>
      </c>
      <c r="C22" s="10" t="s">
        <v>103</v>
      </c>
      <c r="D22" s="10"/>
      <c r="E22" s="10"/>
      <c r="F22" s="9"/>
      <c r="G22" s="9"/>
      <c r="H22" s="9"/>
      <c r="I22" s="9"/>
      <c r="J22" s="9"/>
      <c r="K22" s="9"/>
      <c r="L22" s="9"/>
      <c r="M22" s="9"/>
      <c r="N22" s="9"/>
    </row>
    <row r="23" spans="1:14" ht="30">
      <c r="A23" s="10" t="s">
        <v>92</v>
      </c>
      <c r="B23" s="10" t="s">
        <v>101</v>
      </c>
      <c r="C23" s="10" t="s">
        <v>102</v>
      </c>
      <c r="D23" s="10"/>
      <c r="E23" s="10"/>
      <c r="F23" s="9"/>
      <c r="G23" s="9"/>
      <c r="H23" s="9"/>
      <c r="I23" s="9"/>
      <c r="J23" s="9"/>
      <c r="K23" s="9"/>
      <c r="L23" s="9"/>
      <c r="M23" s="9"/>
      <c r="N23" s="9"/>
    </row>
    <row r="24" spans="1:14" ht="30">
      <c r="A24" s="10" t="s">
        <v>92</v>
      </c>
      <c r="B24" s="10" t="s">
        <v>101</v>
      </c>
      <c r="C24" s="10" t="s">
        <v>100</v>
      </c>
      <c r="D24" s="10"/>
      <c r="E24" s="10"/>
      <c r="F24" s="9"/>
      <c r="G24" s="9"/>
      <c r="H24" s="9"/>
      <c r="I24" s="9"/>
      <c r="J24" s="9"/>
      <c r="K24" s="9"/>
      <c r="L24" s="9"/>
      <c r="M24" s="9"/>
      <c r="N24" s="9"/>
    </row>
    <row r="25" spans="1:14" ht="30">
      <c r="A25" s="10" t="s">
        <v>92</v>
      </c>
      <c r="B25" s="10" t="s">
        <v>99</v>
      </c>
      <c r="C25" s="10" t="s">
        <v>99</v>
      </c>
      <c r="D25" s="10"/>
      <c r="E25" s="10"/>
      <c r="F25" s="9"/>
      <c r="G25" s="9"/>
      <c r="H25" s="9"/>
      <c r="I25" s="9"/>
      <c r="J25" s="9"/>
      <c r="K25" s="9"/>
      <c r="L25" s="9"/>
      <c r="M25" s="9"/>
      <c r="N25" s="9"/>
    </row>
    <row r="26" spans="1:14" ht="30">
      <c r="A26" s="10" t="s">
        <v>92</v>
      </c>
      <c r="B26" s="10" t="s">
        <v>97</v>
      </c>
      <c r="C26" s="10" t="s">
        <v>98</v>
      </c>
      <c r="D26" s="10"/>
      <c r="E26" s="10"/>
      <c r="F26" s="9"/>
      <c r="G26" s="9"/>
      <c r="H26" s="9"/>
      <c r="I26" s="9"/>
      <c r="J26" s="9"/>
      <c r="K26" s="9"/>
      <c r="L26" s="9"/>
      <c r="M26" s="9"/>
      <c r="N26" s="9"/>
    </row>
    <row r="27" spans="1:14" ht="30">
      <c r="A27" s="10" t="s">
        <v>92</v>
      </c>
      <c r="B27" s="10" t="s">
        <v>97</v>
      </c>
      <c r="C27" s="10" t="s">
        <v>96</v>
      </c>
      <c r="D27" s="10"/>
      <c r="E27" s="10"/>
      <c r="F27" s="9"/>
      <c r="G27" s="9"/>
      <c r="H27" s="9"/>
      <c r="I27" s="9"/>
      <c r="J27" s="9"/>
      <c r="K27" s="9"/>
      <c r="L27" s="9"/>
      <c r="M27" s="9"/>
      <c r="N27" s="9"/>
    </row>
    <row r="28" spans="1:14" ht="30">
      <c r="A28" s="10" t="s">
        <v>92</v>
      </c>
      <c r="B28" s="10" t="s">
        <v>92</v>
      </c>
      <c r="C28" s="10" t="s">
        <v>92</v>
      </c>
      <c r="D28" s="10"/>
      <c r="E28" s="10"/>
      <c r="F28" s="9"/>
      <c r="G28" s="9"/>
      <c r="H28" s="9"/>
      <c r="I28" s="9"/>
      <c r="J28" s="9"/>
      <c r="K28" s="9"/>
      <c r="L28" s="9"/>
      <c r="M28" s="9"/>
      <c r="N28" s="9"/>
    </row>
    <row r="29" spans="1:14" ht="30">
      <c r="A29" s="10" t="s">
        <v>92</v>
      </c>
      <c r="B29" s="10" t="s">
        <v>95</v>
      </c>
      <c r="C29" s="10" t="s">
        <v>95</v>
      </c>
      <c r="D29" s="10"/>
      <c r="E29" s="10"/>
      <c r="F29" s="9"/>
      <c r="G29" s="9"/>
      <c r="H29" s="9"/>
      <c r="I29" s="9"/>
      <c r="J29" s="9"/>
      <c r="K29" s="9"/>
      <c r="L29" s="9"/>
      <c r="M29" s="9"/>
      <c r="N29" s="9"/>
    </row>
    <row r="30" spans="1:14" ht="30">
      <c r="A30" s="10" t="s">
        <v>92</v>
      </c>
      <c r="B30" s="10" t="s">
        <v>94</v>
      </c>
      <c r="C30" s="10" t="s">
        <v>94</v>
      </c>
      <c r="D30" s="10"/>
      <c r="E30" s="10"/>
      <c r="F30" s="9"/>
      <c r="G30" s="9"/>
      <c r="H30" s="9"/>
      <c r="I30" s="9"/>
      <c r="J30" s="9"/>
      <c r="K30" s="9"/>
      <c r="L30" s="9"/>
      <c r="M30" s="9"/>
      <c r="N30" s="9"/>
    </row>
    <row r="31" spans="1:14" ht="30">
      <c r="A31" s="10" t="s">
        <v>92</v>
      </c>
      <c r="B31" s="10" t="s">
        <v>91</v>
      </c>
      <c r="C31" s="10" t="s">
        <v>93</v>
      </c>
      <c r="D31" s="10"/>
      <c r="E31" s="10"/>
      <c r="F31" s="9"/>
      <c r="G31" s="9"/>
      <c r="H31" s="9"/>
      <c r="I31" s="9"/>
      <c r="J31" s="9"/>
      <c r="K31" s="9"/>
      <c r="L31" s="9"/>
      <c r="M31" s="9"/>
      <c r="N31" s="9"/>
    </row>
    <row r="32" spans="1:14" ht="30">
      <c r="A32" s="10" t="s">
        <v>92</v>
      </c>
      <c r="B32" s="10" t="s">
        <v>91</v>
      </c>
      <c r="C32" s="10" t="s">
        <v>90</v>
      </c>
      <c r="D32" s="10"/>
      <c r="E32" s="10"/>
      <c r="F32" s="9"/>
      <c r="G32" s="9"/>
      <c r="H32" s="9"/>
      <c r="I32" s="9"/>
      <c r="J32" s="9"/>
      <c r="K32" s="9"/>
      <c r="L32" s="9"/>
      <c r="M32" s="9"/>
      <c r="N32" s="9"/>
    </row>
    <row r="33" spans="1:14" ht="15.75">
      <c r="A33" s="193" t="s">
        <v>89</v>
      </c>
      <c r="B33" s="193"/>
      <c r="C33" s="193"/>
      <c r="D33" s="31"/>
      <c r="E33" s="53"/>
      <c r="F33" s="9"/>
      <c r="G33" s="9"/>
      <c r="H33" s="9"/>
      <c r="I33" s="9"/>
      <c r="J33" s="9"/>
      <c r="K33" s="9"/>
      <c r="L33" s="9"/>
      <c r="M33" s="9"/>
      <c r="N33" s="9"/>
    </row>
    <row r="34" spans="1:14" ht="30">
      <c r="A34" s="10" t="s">
        <v>77</v>
      </c>
      <c r="B34" s="10" t="s">
        <v>88</v>
      </c>
      <c r="C34" s="10" t="s">
        <v>88</v>
      </c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</row>
    <row r="35" spans="1:14" ht="30">
      <c r="A35" s="10" t="s">
        <v>77</v>
      </c>
      <c r="B35" s="10" t="s">
        <v>87</v>
      </c>
      <c r="C35" s="10" t="s">
        <v>86</v>
      </c>
      <c r="D35" s="10"/>
      <c r="E35" s="10"/>
      <c r="F35" s="9"/>
      <c r="G35" s="9"/>
      <c r="H35" s="9"/>
      <c r="I35" s="9"/>
      <c r="J35" s="9"/>
      <c r="K35" s="9"/>
      <c r="L35" s="9"/>
      <c r="M35" s="9"/>
      <c r="N35" s="9"/>
    </row>
    <row r="36" spans="1:14" ht="30">
      <c r="A36" s="10" t="s">
        <v>77</v>
      </c>
      <c r="B36" s="10" t="s">
        <v>85</v>
      </c>
      <c r="C36" s="10" t="s">
        <v>85</v>
      </c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</row>
    <row r="37" spans="1:14" ht="30">
      <c r="A37" s="10" t="s">
        <v>77</v>
      </c>
      <c r="B37" s="10" t="s">
        <v>82</v>
      </c>
      <c r="C37" s="10" t="s">
        <v>84</v>
      </c>
      <c r="D37" s="10"/>
      <c r="E37" s="10"/>
      <c r="F37" s="9"/>
      <c r="G37" s="9"/>
      <c r="H37" s="9"/>
      <c r="I37" s="9"/>
      <c r="J37" s="9"/>
      <c r="K37" s="9"/>
      <c r="L37" s="9"/>
      <c r="M37" s="9"/>
      <c r="N37" s="9"/>
    </row>
    <row r="38" spans="1:14" ht="30">
      <c r="A38" s="10" t="s">
        <v>77</v>
      </c>
      <c r="B38" s="10" t="s">
        <v>82</v>
      </c>
      <c r="C38" s="10" t="s">
        <v>83</v>
      </c>
      <c r="D38" s="10"/>
      <c r="E38" s="10"/>
      <c r="F38" s="9"/>
      <c r="G38" s="9"/>
      <c r="H38" s="9"/>
      <c r="I38" s="9"/>
      <c r="J38" s="9"/>
      <c r="K38" s="9"/>
      <c r="L38" s="9"/>
      <c r="M38" s="9"/>
      <c r="N38" s="9"/>
    </row>
    <row r="39" spans="1:14" ht="30">
      <c r="A39" s="10" t="s">
        <v>77</v>
      </c>
      <c r="B39" s="10" t="s">
        <v>82</v>
      </c>
      <c r="C39" s="10" t="s">
        <v>81</v>
      </c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</row>
    <row r="40" spans="1:14" ht="30">
      <c r="A40" s="10" t="s">
        <v>77</v>
      </c>
      <c r="B40" s="10" t="s">
        <v>77</v>
      </c>
      <c r="C40" s="10" t="s">
        <v>77</v>
      </c>
      <c r="D40" s="10"/>
      <c r="E40" s="10"/>
      <c r="F40" s="9"/>
      <c r="G40" s="9"/>
      <c r="H40" s="9"/>
      <c r="I40" s="9"/>
      <c r="J40" s="9"/>
      <c r="K40" s="9"/>
      <c r="L40" s="9"/>
      <c r="M40" s="9"/>
      <c r="N40" s="9"/>
    </row>
    <row r="41" spans="1:14" ht="30">
      <c r="A41" s="10" t="s">
        <v>77</v>
      </c>
      <c r="B41" s="10" t="s">
        <v>80</v>
      </c>
      <c r="C41" s="10" t="s">
        <v>80</v>
      </c>
      <c r="D41" s="10"/>
      <c r="E41" s="10"/>
      <c r="F41" s="9"/>
      <c r="G41" s="9"/>
      <c r="H41" s="9"/>
      <c r="I41" s="9"/>
      <c r="J41" s="9"/>
      <c r="K41" s="9"/>
      <c r="L41" s="9"/>
      <c r="M41" s="9"/>
      <c r="N41" s="9"/>
    </row>
    <row r="42" spans="1:14" ht="30">
      <c r="A42" s="10" t="s">
        <v>77</v>
      </c>
      <c r="B42" s="10" t="s">
        <v>79</v>
      </c>
      <c r="C42" s="10" t="s">
        <v>79</v>
      </c>
      <c r="D42" s="10"/>
      <c r="E42" s="10"/>
      <c r="F42" s="9"/>
      <c r="G42" s="9"/>
      <c r="H42" s="9"/>
      <c r="I42" s="9"/>
      <c r="J42" s="9"/>
      <c r="K42" s="9"/>
      <c r="L42" s="9"/>
      <c r="M42" s="9"/>
      <c r="N42" s="9"/>
    </row>
    <row r="43" spans="1:14" ht="30">
      <c r="A43" s="10" t="s">
        <v>77</v>
      </c>
      <c r="B43" s="10" t="s">
        <v>76</v>
      </c>
      <c r="C43" s="10" t="s">
        <v>78</v>
      </c>
      <c r="D43" s="10"/>
      <c r="E43" s="10"/>
      <c r="F43" s="9"/>
      <c r="G43" s="9"/>
      <c r="H43" s="9"/>
      <c r="I43" s="9"/>
      <c r="J43" s="9"/>
      <c r="K43" s="9"/>
      <c r="L43" s="9"/>
      <c r="M43" s="9"/>
      <c r="N43" s="9"/>
    </row>
    <row r="44" spans="1:14" ht="30">
      <c r="A44" s="10" t="s">
        <v>77</v>
      </c>
      <c r="B44" s="10" t="s">
        <v>76</v>
      </c>
      <c r="C44" s="10" t="s">
        <v>75</v>
      </c>
      <c r="D44" s="10"/>
      <c r="E44" s="10"/>
      <c r="F44" s="9"/>
      <c r="G44" s="9"/>
      <c r="H44" s="9"/>
      <c r="I44" s="9"/>
      <c r="J44" s="9"/>
      <c r="K44" s="9"/>
      <c r="L44" s="9"/>
      <c r="M44" s="9"/>
      <c r="N44" s="9"/>
    </row>
    <row r="45" spans="1:14" ht="15.75">
      <c r="A45" s="193" t="s">
        <v>74</v>
      </c>
      <c r="B45" s="193"/>
      <c r="C45" s="193"/>
      <c r="D45" s="31"/>
      <c r="E45" s="53"/>
      <c r="F45" s="9"/>
      <c r="G45" s="9"/>
      <c r="H45" s="9"/>
      <c r="I45" s="9"/>
      <c r="J45" s="9"/>
      <c r="K45" s="9"/>
      <c r="L45" s="9"/>
      <c r="M45" s="9"/>
      <c r="N45" s="9"/>
    </row>
    <row r="46" spans="1:14" ht="30">
      <c r="A46" s="10" t="s">
        <v>58</v>
      </c>
      <c r="B46" s="10" t="s">
        <v>72</v>
      </c>
      <c r="C46" s="10" t="s">
        <v>73</v>
      </c>
      <c r="D46" s="10"/>
      <c r="E46" s="10"/>
      <c r="F46" s="9"/>
      <c r="G46" s="9"/>
      <c r="H46" s="9"/>
      <c r="I46" s="9"/>
      <c r="J46" s="9"/>
      <c r="K46" s="9"/>
      <c r="L46" s="9"/>
      <c r="M46" s="9"/>
      <c r="N46" s="9"/>
    </row>
    <row r="47" spans="1:14" ht="30">
      <c r="A47" s="10" t="s">
        <v>58</v>
      </c>
      <c r="B47" s="10" t="s">
        <v>72</v>
      </c>
      <c r="C47" s="10" t="s">
        <v>71</v>
      </c>
      <c r="D47" s="10"/>
      <c r="E47" s="10"/>
      <c r="F47" s="9"/>
      <c r="G47" s="9"/>
      <c r="H47" s="9"/>
      <c r="I47" s="9"/>
      <c r="J47" s="9"/>
      <c r="K47" s="9"/>
      <c r="L47" s="9"/>
      <c r="M47" s="9"/>
      <c r="N47" s="9"/>
    </row>
    <row r="48" spans="1:14" ht="30">
      <c r="A48" s="10" t="s">
        <v>58</v>
      </c>
      <c r="B48" s="10" t="s">
        <v>69</v>
      </c>
      <c r="C48" s="10" t="s">
        <v>70</v>
      </c>
      <c r="D48" s="10"/>
      <c r="E48" s="10"/>
      <c r="F48" s="9"/>
      <c r="G48" s="9"/>
      <c r="H48" s="9"/>
      <c r="I48" s="9"/>
      <c r="J48" s="9"/>
      <c r="K48" s="9"/>
      <c r="L48" s="9"/>
      <c r="M48" s="9"/>
      <c r="N48" s="9"/>
    </row>
    <row r="49" spans="1:14" ht="30">
      <c r="A49" s="10" t="s">
        <v>58</v>
      </c>
      <c r="B49" s="10" t="s">
        <v>69</v>
      </c>
      <c r="C49" s="10" t="s">
        <v>68</v>
      </c>
      <c r="D49" s="10"/>
      <c r="E49" s="10"/>
      <c r="F49" s="9"/>
      <c r="G49" s="9"/>
      <c r="H49" s="9"/>
      <c r="I49" s="9"/>
      <c r="J49" s="9"/>
      <c r="K49" s="9"/>
      <c r="L49" s="9"/>
      <c r="M49" s="9"/>
      <c r="N49" s="9"/>
    </row>
    <row r="50" spans="1:14" ht="30">
      <c r="A50" s="10" t="s">
        <v>58</v>
      </c>
      <c r="B50" s="10" t="s">
        <v>67</v>
      </c>
      <c r="C50" s="10" t="s">
        <v>67</v>
      </c>
      <c r="D50" s="10"/>
      <c r="E50" s="10"/>
      <c r="F50" s="9"/>
      <c r="G50" s="9"/>
      <c r="H50" s="9"/>
      <c r="I50" s="9"/>
      <c r="J50" s="9"/>
      <c r="K50" s="9"/>
      <c r="L50" s="9"/>
      <c r="M50" s="9"/>
      <c r="N50" s="9"/>
    </row>
    <row r="51" spans="1:14" ht="30">
      <c r="A51" s="10" t="s">
        <v>58</v>
      </c>
      <c r="B51" s="10" t="s">
        <v>58</v>
      </c>
      <c r="C51" s="10" t="s">
        <v>66</v>
      </c>
      <c r="D51" s="10"/>
      <c r="E51" s="10"/>
      <c r="F51" s="9"/>
      <c r="G51" s="9"/>
      <c r="H51" s="9"/>
      <c r="I51" s="9"/>
      <c r="J51" s="9"/>
      <c r="K51" s="9"/>
      <c r="L51" s="9"/>
      <c r="M51" s="9"/>
      <c r="N51" s="9"/>
    </row>
    <row r="52" spans="1:14" ht="30">
      <c r="A52" s="10" t="s">
        <v>58</v>
      </c>
      <c r="B52" s="10" t="s">
        <v>58</v>
      </c>
      <c r="C52" s="10" t="s">
        <v>65</v>
      </c>
      <c r="D52" s="10"/>
      <c r="E52" s="10"/>
      <c r="F52" s="9"/>
      <c r="G52" s="9"/>
      <c r="H52" s="9"/>
      <c r="I52" s="9"/>
      <c r="J52" s="9"/>
      <c r="K52" s="9"/>
      <c r="L52" s="9"/>
      <c r="M52" s="9"/>
      <c r="N52" s="9"/>
    </row>
    <row r="53" spans="1:14" ht="30">
      <c r="A53" s="10" t="s">
        <v>58</v>
      </c>
      <c r="B53" s="10" t="s">
        <v>64</v>
      </c>
      <c r="C53" s="10" t="s">
        <v>64</v>
      </c>
      <c r="D53" s="10"/>
      <c r="E53" s="10"/>
      <c r="F53" s="9"/>
      <c r="G53" s="9"/>
      <c r="H53" s="9"/>
      <c r="I53" s="9"/>
      <c r="J53" s="9"/>
      <c r="K53" s="9"/>
      <c r="L53" s="9"/>
      <c r="M53" s="9"/>
      <c r="N53" s="9"/>
    </row>
    <row r="54" spans="1:14" ht="30">
      <c r="A54" s="10" t="s">
        <v>58</v>
      </c>
      <c r="B54" s="10" t="s">
        <v>63</v>
      </c>
      <c r="C54" s="10" t="s">
        <v>63</v>
      </c>
      <c r="D54" s="10"/>
      <c r="E54" s="10"/>
      <c r="F54" s="9"/>
      <c r="G54" s="9"/>
      <c r="H54" s="9"/>
      <c r="I54" s="9"/>
      <c r="J54" s="9"/>
      <c r="K54" s="9"/>
      <c r="L54" s="9"/>
      <c r="M54" s="9"/>
      <c r="N54" s="9"/>
    </row>
    <row r="55" spans="1:14" ht="30">
      <c r="A55" s="10" t="s">
        <v>58</v>
      </c>
      <c r="B55" s="10" t="s">
        <v>61</v>
      </c>
      <c r="C55" s="10" t="s">
        <v>62</v>
      </c>
      <c r="D55" s="10"/>
      <c r="E55" s="10"/>
      <c r="F55" s="9"/>
      <c r="G55" s="9"/>
      <c r="H55" s="9"/>
      <c r="I55" s="9"/>
      <c r="J55" s="9"/>
      <c r="K55" s="9"/>
      <c r="L55" s="9"/>
      <c r="M55" s="9"/>
      <c r="N55" s="9"/>
    </row>
    <row r="56" spans="1:14" ht="30">
      <c r="A56" s="10" t="s">
        <v>58</v>
      </c>
      <c r="B56" s="10" t="s">
        <v>61</v>
      </c>
      <c r="C56" s="10" t="s">
        <v>60</v>
      </c>
      <c r="D56" s="10"/>
      <c r="E56" s="10"/>
      <c r="F56" s="9"/>
      <c r="G56" s="9"/>
      <c r="H56" s="9"/>
      <c r="I56" s="9"/>
      <c r="J56" s="9"/>
      <c r="K56" s="9"/>
      <c r="L56" s="9"/>
      <c r="M56" s="9"/>
      <c r="N56" s="9"/>
    </row>
    <row r="57" spans="1:14" ht="30">
      <c r="A57" s="10" t="s">
        <v>58</v>
      </c>
      <c r="B57" s="10" t="s">
        <v>57</v>
      </c>
      <c r="C57" s="10" t="s">
        <v>59</v>
      </c>
      <c r="D57" s="10"/>
      <c r="E57" s="10"/>
      <c r="F57" s="9"/>
      <c r="G57" s="9"/>
      <c r="H57" s="9"/>
      <c r="I57" s="9"/>
      <c r="J57" s="9"/>
      <c r="K57" s="9"/>
      <c r="L57" s="9"/>
      <c r="M57" s="9"/>
      <c r="N57" s="9"/>
    </row>
    <row r="58" spans="1:14" ht="30">
      <c r="A58" s="10" t="s">
        <v>58</v>
      </c>
      <c r="B58" s="10" t="s">
        <v>57</v>
      </c>
      <c r="C58" s="10" t="s">
        <v>56</v>
      </c>
      <c r="D58" s="10"/>
      <c r="E58" s="10"/>
      <c r="F58" s="9"/>
      <c r="G58" s="9"/>
      <c r="H58" s="9"/>
      <c r="I58" s="9"/>
      <c r="J58" s="9"/>
      <c r="K58" s="9"/>
      <c r="L58" s="9"/>
      <c r="M58" s="9"/>
      <c r="N58" s="9"/>
    </row>
    <row r="59" spans="1:14">
      <c r="A59" s="192" t="s">
        <v>55</v>
      </c>
      <c r="B59" s="192"/>
      <c r="C59" s="192"/>
      <c r="D59" s="32"/>
      <c r="E59" s="55"/>
      <c r="F59" s="9"/>
      <c r="G59" s="9"/>
      <c r="H59" s="9"/>
      <c r="I59" s="9"/>
      <c r="J59" s="9"/>
      <c r="K59" s="9"/>
      <c r="L59" s="9"/>
      <c r="M59" s="9"/>
      <c r="N59" s="9"/>
    </row>
    <row r="60" spans="1:14" ht="45">
      <c r="A60" s="10" t="s">
        <v>42</v>
      </c>
      <c r="B60" s="10" t="s">
        <v>54</v>
      </c>
      <c r="C60" s="10" t="s">
        <v>54</v>
      </c>
      <c r="D60" s="10"/>
      <c r="E60" s="10"/>
      <c r="F60" s="9"/>
      <c r="G60" s="9"/>
      <c r="H60" s="9"/>
      <c r="I60" s="9"/>
      <c r="J60" s="9"/>
      <c r="K60" s="9"/>
      <c r="L60" s="9"/>
      <c r="M60" s="9"/>
      <c r="N60" s="9"/>
    </row>
    <row r="61" spans="1:14" ht="45">
      <c r="A61" s="10" t="s">
        <v>42</v>
      </c>
      <c r="B61" s="10" t="s">
        <v>52</v>
      </c>
      <c r="C61" s="10" t="s">
        <v>53</v>
      </c>
      <c r="D61" s="10"/>
      <c r="E61" s="10"/>
      <c r="F61" s="9"/>
      <c r="G61" s="9"/>
      <c r="H61" s="9"/>
      <c r="I61" s="9"/>
      <c r="J61" s="9"/>
      <c r="K61" s="9"/>
      <c r="L61" s="9"/>
      <c r="M61" s="9"/>
      <c r="N61" s="9"/>
    </row>
    <row r="62" spans="1:14" ht="45">
      <c r="A62" s="10" t="s">
        <v>42</v>
      </c>
      <c r="B62" s="10" t="s">
        <v>52</v>
      </c>
      <c r="C62" s="10" t="s">
        <v>51</v>
      </c>
      <c r="D62" s="10"/>
      <c r="E62" s="10"/>
      <c r="F62" s="9"/>
      <c r="G62" s="9"/>
      <c r="H62" s="9"/>
      <c r="I62" s="9"/>
      <c r="J62" s="9"/>
      <c r="K62" s="9"/>
      <c r="L62" s="9"/>
      <c r="M62" s="9"/>
      <c r="N62" s="9"/>
    </row>
    <row r="63" spans="1:14" ht="45">
      <c r="A63" s="10" t="s">
        <v>42</v>
      </c>
      <c r="B63" s="10" t="s">
        <v>49</v>
      </c>
      <c r="C63" s="10" t="s">
        <v>50</v>
      </c>
      <c r="D63" s="10"/>
      <c r="E63" s="10"/>
      <c r="F63" s="9"/>
      <c r="G63" s="9"/>
      <c r="H63" s="9"/>
      <c r="I63" s="9"/>
      <c r="J63" s="9"/>
      <c r="K63" s="9"/>
      <c r="L63" s="9"/>
      <c r="M63" s="9"/>
      <c r="N63" s="9"/>
    </row>
    <row r="64" spans="1:14" ht="45">
      <c r="A64" s="10" t="s">
        <v>42</v>
      </c>
      <c r="B64" s="10" t="s">
        <v>49</v>
      </c>
      <c r="C64" s="10" t="s">
        <v>48</v>
      </c>
      <c r="D64" s="10"/>
      <c r="E64" s="10"/>
      <c r="F64" s="9"/>
      <c r="G64" s="9"/>
      <c r="H64" s="9"/>
      <c r="I64" s="9"/>
      <c r="J64" s="9"/>
      <c r="K64" s="9"/>
      <c r="L64" s="9"/>
      <c r="M64" s="9"/>
      <c r="N64" s="9"/>
    </row>
    <row r="65" spans="1:14" ht="45">
      <c r="A65" s="10" t="s">
        <v>42</v>
      </c>
      <c r="B65" s="10" t="s">
        <v>47</v>
      </c>
      <c r="C65" s="10" t="s">
        <v>47</v>
      </c>
      <c r="D65" s="10"/>
      <c r="E65" s="10"/>
      <c r="F65" s="9"/>
      <c r="G65" s="9"/>
      <c r="H65" s="9"/>
      <c r="I65" s="9"/>
      <c r="J65" s="9"/>
      <c r="K65" s="9"/>
      <c r="L65" s="9"/>
      <c r="M65" s="9"/>
      <c r="N65" s="9"/>
    </row>
    <row r="66" spans="1:14" ht="45">
      <c r="A66" s="10" t="s">
        <v>42</v>
      </c>
      <c r="B66" s="10" t="s">
        <v>46</v>
      </c>
      <c r="C66" s="10" t="s">
        <v>46</v>
      </c>
      <c r="D66" s="10"/>
      <c r="E66" s="10"/>
      <c r="F66" s="9"/>
      <c r="G66" s="9"/>
      <c r="H66" s="9"/>
      <c r="I66" s="9"/>
      <c r="J66" s="9"/>
      <c r="K66" s="9"/>
      <c r="L66" s="9"/>
      <c r="M66" s="9"/>
      <c r="N66" s="9"/>
    </row>
    <row r="67" spans="1:14" ht="45">
      <c r="A67" s="10" t="s">
        <v>42</v>
      </c>
      <c r="B67" s="10" t="s">
        <v>44</v>
      </c>
      <c r="C67" s="10" t="s">
        <v>45</v>
      </c>
      <c r="D67" s="10"/>
      <c r="E67" s="10"/>
      <c r="F67" s="9"/>
      <c r="G67" s="9"/>
      <c r="H67" s="9"/>
      <c r="I67" s="9"/>
      <c r="J67" s="9"/>
      <c r="K67" s="9"/>
      <c r="L67" s="9"/>
      <c r="M67" s="9"/>
      <c r="N67" s="9"/>
    </row>
    <row r="68" spans="1:14" ht="45">
      <c r="A68" s="10" t="s">
        <v>42</v>
      </c>
      <c r="B68" s="10" t="s">
        <v>44</v>
      </c>
      <c r="C68" s="10" t="s">
        <v>43</v>
      </c>
      <c r="D68" s="10"/>
      <c r="E68" s="10"/>
      <c r="F68" s="9"/>
      <c r="G68" s="9"/>
      <c r="H68" s="9"/>
      <c r="I68" s="9"/>
      <c r="J68" s="9"/>
      <c r="K68" s="9"/>
      <c r="L68" s="9"/>
      <c r="M68" s="9"/>
      <c r="N68" s="9"/>
    </row>
    <row r="69" spans="1:14" ht="45">
      <c r="A69" s="10" t="s">
        <v>42</v>
      </c>
      <c r="B69" s="10" t="s">
        <v>41</v>
      </c>
      <c r="C69" s="10" t="s">
        <v>41</v>
      </c>
      <c r="D69" s="10"/>
      <c r="E69" s="10"/>
      <c r="F69" s="9"/>
      <c r="G69" s="9"/>
      <c r="H69" s="9"/>
      <c r="I69" s="9"/>
      <c r="J69" s="9"/>
      <c r="K69" s="9"/>
      <c r="L69" s="9"/>
      <c r="M69" s="9"/>
      <c r="N69" s="9"/>
    </row>
    <row r="70" spans="1:14">
      <c r="A70" s="192" t="s">
        <v>40</v>
      </c>
      <c r="B70" s="192"/>
      <c r="C70" s="192"/>
      <c r="D70" s="32"/>
      <c r="E70" s="55"/>
      <c r="F70" s="9"/>
      <c r="G70" s="9"/>
      <c r="H70" s="9"/>
      <c r="I70" s="9"/>
      <c r="J70" s="9"/>
      <c r="K70" s="9"/>
      <c r="L70" s="9"/>
      <c r="M70" s="9"/>
      <c r="N70" s="9"/>
    </row>
    <row r="71" spans="1:14" ht="30">
      <c r="A71" s="10" t="s">
        <v>28</v>
      </c>
      <c r="B71" s="10" t="s">
        <v>38</v>
      </c>
      <c r="C71" s="10" t="s">
        <v>39</v>
      </c>
      <c r="D71" s="10"/>
      <c r="E71" s="10"/>
      <c r="F71" s="9"/>
      <c r="G71" s="9"/>
      <c r="H71" s="9"/>
      <c r="I71" s="9"/>
      <c r="J71" s="9"/>
      <c r="K71" s="9"/>
      <c r="L71" s="9"/>
      <c r="M71" s="9"/>
      <c r="N71" s="9"/>
    </row>
    <row r="72" spans="1:14" ht="30">
      <c r="A72" s="10" t="s">
        <v>28</v>
      </c>
      <c r="B72" s="10" t="s">
        <v>38</v>
      </c>
      <c r="C72" s="10" t="s">
        <v>37</v>
      </c>
      <c r="D72" s="10"/>
      <c r="E72" s="10"/>
      <c r="F72" s="9"/>
      <c r="G72" s="9"/>
      <c r="H72" s="9"/>
      <c r="I72" s="9"/>
      <c r="J72" s="9"/>
      <c r="K72" s="9"/>
      <c r="L72" s="9"/>
      <c r="M72" s="9"/>
      <c r="N72" s="9"/>
    </row>
    <row r="73" spans="1:14" ht="30">
      <c r="A73" s="10" t="s">
        <v>28</v>
      </c>
      <c r="B73" s="10" t="s">
        <v>35</v>
      </c>
      <c r="C73" s="10" t="s">
        <v>36</v>
      </c>
      <c r="D73" s="10"/>
      <c r="E73" s="10"/>
      <c r="F73" s="9"/>
      <c r="G73" s="9"/>
      <c r="H73" s="9"/>
      <c r="I73" s="9"/>
      <c r="J73" s="9"/>
      <c r="K73" s="9"/>
      <c r="L73" s="9"/>
      <c r="M73" s="9"/>
      <c r="N73" s="9"/>
    </row>
    <row r="74" spans="1:14" ht="30">
      <c r="A74" s="10" t="s">
        <v>28</v>
      </c>
      <c r="B74" s="10" t="s">
        <v>35</v>
      </c>
      <c r="C74" s="10" t="s">
        <v>34</v>
      </c>
      <c r="D74" s="10"/>
      <c r="E74" s="10"/>
      <c r="F74" s="9"/>
      <c r="G74" s="9"/>
      <c r="H74" s="9"/>
      <c r="I74" s="9"/>
      <c r="J74" s="9"/>
      <c r="K74" s="9"/>
      <c r="L74" s="9"/>
      <c r="M74" s="9"/>
      <c r="N74" s="9"/>
    </row>
    <row r="75" spans="1:14">
      <c r="A75" s="10" t="s">
        <v>28</v>
      </c>
      <c r="B75" s="10" t="s">
        <v>32</v>
      </c>
      <c r="C75" s="10" t="s">
        <v>33</v>
      </c>
      <c r="D75" s="10"/>
      <c r="E75" s="10"/>
      <c r="F75" s="9"/>
      <c r="G75" s="9"/>
      <c r="H75" s="9"/>
      <c r="I75" s="9"/>
      <c r="J75" s="9"/>
      <c r="K75" s="9"/>
      <c r="L75" s="9"/>
      <c r="M75" s="9"/>
      <c r="N75" s="9"/>
    </row>
    <row r="76" spans="1:14">
      <c r="A76" s="10" t="s">
        <v>28</v>
      </c>
      <c r="B76" s="10" t="s">
        <v>32</v>
      </c>
      <c r="C76" s="10" t="s">
        <v>31</v>
      </c>
      <c r="D76" s="10"/>
      <c r="E76" s="10"/>
      <c r="F76" s="9"/>
      <c r="G76" s="9"/>
      <c r="H76" s="9"/>
      <c r="I76" s="9"/>
      <c r="J76" s="9"/>
      <c r="K76" s="9"/>
      <c r="L76" s="9"/>
      <c r="M76" s="9"/>
      <c r="N76" s="9"/>
    </row>
    <row r="77" spans="1:14">
      <c r="A77" s="10" t="s">
        <v>28</v>
      </c>
      <c r="B77" s="10" t="s">
        <v>28</v>
      </c>
      <c r="C77" s="10" t="s">
        <v>30</v>
      </c>
      <c r="D77" s="10"/>
      <c r="E77" s="10"/>
      <c r="F77" s="9"/>
      <c r="G77" s="9"/>
      <c r="H77" s="9"/>
      <c r="I77" s="9"/>
      <c r="J77" s="9"/>
      <c r="K77" s="9"/>
      <c r="L77" s="9"/>
      <c r="M77" s="9"/>
      <c r="N77" s="9"/>
    </row>
    <row r="78" spans="1:14">
      <c r="A78" s="10" t="s">
        <v>28</v>
      </c>
      <c r="B78" s="10" t="s">
        <v>28</v>
      </c>
      <c r="C78" s="10" t="s">
        <v>29</v>
      </c>
      <c r="D78" s="10"/>
      <c r="E78" s="10"/>
      <c r="F78" s="9"/>
      <c r="G78" s="9"/>
      <c r="H78" s="9"/>
      <c r="I78" s="9"/>
      <c r="J78" s="9"/>
      <c r="K78" s="9"/>
      <c r="L78" s="9"/>
      <c r="M78" s="9"/>
      <c r="N78" s="9"/>
    </row>
    <row r="79" spans="1:14" ht="30">
      <c r="A79" s="10" t="s">
        <v>28</v>
      </c>
      <c r="B79" s="10" t="s">
        <v>27</v>
      </c>
      <c r="C79" s="10" t="s">
        <v>27</v>
      </c>
      <c r="D79" s="10"/>
      <c r="E79" s="10"/>
      <c r="F79" s="9"/>
      <c r="G79" s="9"/>
      <c r="H79" s="9"/>
      <c r="I79" s="9"/>
      <c r="J79" s="9"/>
      <c r="K79" s="9"/>
      <c r="L79" s="9"/>
      <c r="M79" s="9"/>
      <c r="N79" s="9"/>
    </row>
    <row r="80" spans="1:14">
      <c r="A80" s="192" t="s">
        <v>26</v>
      </c>
      <c r="B80" s="192"/>
      <c r="C80" s="192"/>
      <c r="D80" s="32"/>
      <c r="E80" s="55"/>
      <c r="F80" s="9"/>
      <c r="G80" s="9"/>
      <c r="H80" s="9"/>
      <c r="I80" s="9"/>
      <c r="J80" s="9"/>
      <c r="K80" s="9"/>
      <c r="L80" s="9"/>
      <c r="M80" s="9"/>
      <c r="N80" s="9"/>
    </row>
    <row r="81" spans="1:14">
      <c r="A81" s="10" t="s">
        <v>15</v>
      </c>
      <c r="B81" s="10" t="s">
        <v>24</v>
      </c>
      <c r="C81" s="10" t="s">
        <v>25</v>
      </c>
      <c r="D81" s="10"/>
      <c r="E81" s="10"/>
      <c r="F81" s="9"/>
      <c r="G81" s="9"/>
      <c r="H81" s="9"/>
      <c r="I81" s="9"/>
      <c r="J81" s="9"/>
      <c r="K81" s="9"/>
      <c r="L81" s="9"/>
      <c r="M81" s="9"/>
      <c r="N81" s="9"/>
    </row>
    <row r="82" spans="1:14">
      <c r="A82" s="10" t="s">
        <v>15</v>
      </c>
      <c r="B82" s="10" t="s">
        <v>24</v>
      </c>
      <c r="C82" s="10" t="s">
        <v>23</v>
      </c>
      <c r="D82" s="10"/>
      <c r="E82" s="10"/>
      <c r="F82" s="9"/>
      <c r="G82" s="9"/>
      <c r="H82" s="9"/>
      <c r="I82" s="9"/>
      <c r="J82" s="9"/>
      <c r="K82" s="9"/>
      <c r="L82" s="9"/>
      <c r="M82" s="9"/>
      <c r="N82" s="9"/>
    </row>
    <row r="83" spans="1:14" ht="30">
      <c r="A83" s="10" t="s">
        <v>15</v>
      </c>
      <c r="B83" s="10" t="s">
        <v>22</v>
      </c>
      <c r="C83" s="10" t="s">
        <v>22</v>
      </c>
      <c r="D83" s="10"/>
      <c r="E83" s="10"/>
      <c r="F83" s="9"/>
      <c r="G83" s="9"/>
      <c r="H83" s="9"/>
      <c r="I83" s="9"/>
      <c r="J83" s="9"/>
      <c r="K83" s="9"/>
      <c r="L83" s="9"/>
      <c r="M83" s="9"/>
      <c r="N83" s="9"/>
    </row>
    <row r="84" spans="1:14" ht="30">
      <c r="A84" s="10" t="s">
        <v>15</v>
      </c>
      <c r="B84" s="10" t="s">
        <v>21</v>
      </c>
      <c r="C84" s="10" t="s">
        <v>21</v>
      </c>
      <c r="D84" s="10"/>
      <c r="E84" s="10"/>
      <c r="F84" s="9"/>
      <c r="G84" s="9"/>
      <c r="H84" s="9"/>
      <c r="I84" s="9"/>
      <c r="J84" s="9"/>
      <c r="K84" s="9"/>
      <c r="L84" s="9"/>
      <c r="M84" s="9"/>
      <c r="N84" s="9"/>
    </row>
    <row r="85" spans="1:14">
      <c r="A85" s="10" t="s">
        <v>15</v>
      </c>
      <c r="B85" s="10" t="s">
        <v>20</v>
      </c>
      <c r="C85" s="10" t="s">
        <v>20</v>
      </c>
      <c r="D85" s="10"/>
      <c r="E85" s="10"/>
      <c r="F85" s="9"/>
      <c r="G85" s="9"/>
      <c r="H85" s="9"/>
      <c r="I85" s="9"/>
      <c r="J85" s="9"/>
      <c r="K85" s="9"/>
      <c r="L85" s="9"/>
      <c r="M85" s="9"/>
      <c r="N85" s="9"/>
    </row>
    <row r="86" spans="1:14" ht="30">
      <c r="A86" s="10" t="s">
        <v>15</v>
      </c>
      <c r="B86" s="10" t="s">
        <v>18</v>
      </c>
      <c r="C86" s="10" t="s">
        <v>19</v>
      </c>
      <c r="D86" s="10"/>
      <c r="E86" s="10"/>
      <c r="F86" s="9"/>
      <c r="G86" s="9"/>
      <c r="H86" s="9"/>
      <c r="I86" s="9"/>
      <c r="J86" s="9"/>
      <c r="K86" s="9"/>
      <c r="L86" s="9"/>
      <c r="M86" s="9"/>
      <c r="N86" s="9"/>
    </row>
    <row r="87" spans="1:14" ht="30">
      <c r="A87" s="10" t="s">
        <v>15</v>
      </c>
      <c r="B87" s="10" t="s">
        <v>18</v>
      </c>
      <c r="C87" s="10" t="s">
        <v>17</v>
      </c>
      <c r="D87" s="10"/>
      <c r="E87" s="10"/>
      <c r="F87" s="9"/>
      <c r="G87" s="9"/>
      <c r="H87" s="9"/>
      <c r="I87" s="9"/>
      <c r="J87" s="9"/>
      <c r="K87" s="9"/>
      <c r="L87" s="9"/>
      <c r="M87" s="9"/>
      <c r="N87" s="9"/>
    </row>
    <row r="88" spans="1:14">
      <c r="A88" s="10" t="s">
        <v>15</v>
      </c>
      <c r="B88" s="10" t="s">
        <v>15</v>
      </c>
      <c r="C88" s="10" t="s">
        <v>16</v>
      </c>
      <c r="D88" s="10"/>
      <c r="E88" s="10"/>
      <c r="F88" s="9"/>
      <c r="G88" s="9"/>
      <c r="H88" s="9"/>
      <c r="I88" s="9"/>
      <c r="J88" s="9"/>
      <c r="K88" s="9"/>
      <c r="L88" s="9"/>
      <c r="M88" s="9"/>
      <c r="N88" s="9"/>
    </row>
    <row r="89" spans="1:14">
      <c r="A89" s="10" t="s">
        <v>15</v>
      </c>
      <c r="B89" s="10" t="s">
        <v>15</v>
      </c>
      <c r="C89" s="10" t="s">
        <v>14</v>
      </c>
      <c r="D89" s="10"/>
      <c r="E89" s="10"/>
      <c r="F89" s="9"/>
      <c r="G89" s="9"/>
      <c r="H89" s="9"/>
      <c r="I89" s="9"/>
      <c r="J89" s="9"/>
      <c r="K89" s="9"/>
      <c r="L89" s="9"/>
      <c r="M89" s="9"/>
      <c r="N89" s="9"/>
    </row>
    <row r="90" spans="1:14">
      <c r="A90" s="192" t="s">
        <v>13</v>
      </c>
      <c r="B90" s="192"/>
      <c r="C90" s="192"/>
      <c r="D90" s="32"/>
      <c r="E90" s="55"/>
      <c r="F90" s="9"/>
      <c r="G90" s="9"/>
      <c r="H90" s="9"/>
      <c r="I90" s="9"/>
      <c r="J90" s="9"/>
      <c r="K90" s="9"/>
      <c r="L90" s="9"/>
      <c r="M90" s="9"/>
      <c r="N90" s="9"/>
    </row>
    <row r="91" spans="1:14">
      <c r="A91" s="192" t="s">
        <v>12</v>
      </c>
      <c r="B91" s="192"/>
      <c r="C91" s="192"/>
      <c r="D91" s="32"/>
      <c r="E91" s="55"/>
      <c r="F91" s="9"/>
      <c r="G91" s="9"/>
      <c r="H91" s="9"/>
      <c r="I91" s="9"/>
      <c r="J91" s="9"/>
      <c r="K91" s="9"/>
      <c r="L91" s="9"/>
      <c r="M91" s="9"/>
      <c r="N91" s="9"/>
    </row>
  </sheetData>
  <mergeCells count="24">
    <mergeCell ref="A2:N2"/>
    <mergeCell ref="A4:A5"/>
    <mergeCell ref="B4:B5"/>
    <mergeCell ref="C4:C5"/>
    <mergeCell ref="D4:D5"/>
    <mergeCell ref="F4:F5"/>
    <mergeCell ref="G4:G5"/>
    <mergeCell ref="M4:M5"/>
    <mergeCell ref="A70:C70"/>
    <mergeCell ref="A80:C80"/>
    <mergeCell ref="A90:C90"/>
    <mergeCell ref="A91:C91"/>
    <mergeCell ref="N4:N5"/>
    <mergeCell ref="A11:C11"/>
    <mergeCell ref="A20:C20"/>
    <mergeCell ref="A33:C33"/>
    <mergeCell ref="A45:C45"/>
    <mergeCell ref="A59:C59"/>
    <mergeCell ref="E4:E5"/>
    <mergeCell ref="H4:H5"/>
    <mergeCell ref="I4:I5"/>
    <mergeCell ref="J4:J5"/>
    <mergeCell ref="K4:K5"/>
    <mergeCell ref="L4:L5"/>
  </mergeCells>
  <pageMargins left="0.34" right="0.2" top="0.22" bottom="0.74803149606299213" header="0.31496062992125984" footer="0.31496062992125984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sqref="A1:J6"/>
    </sheetView>
  </sheetViews>
  <sheetFormatPr defaultRowHeight="15"/>
  <cols>
    <col min="4" max="4" width="11.42578125" customWidth="1"/>
    <col min="5" max="5" width="11.5703125" customWidth="1"/>
    <col min="6" max="6" width="12.140625" customWidth="1"/>
    <col min="7" max="7" width="10.42578125" customWidth="1"/>
  </cols>
  <sheetData>
    <row r="1" spans="1:10">
      <c r="G1" s="155" t="s">
        <v>270</v>
      </c>
      <c r="H1" s="155"/>
    </row>
    <row r="2" spans="1:10" s="8" customFormat="1">
      <c r="A2" s="205" t="s">
        <v>271</v>
      </c>
      <c r="B2" s="205"/>
      <c r="C2" s="205"/>
      <c r="D2" s="205"/>
      <c r="E2" s="205"/>
      <c r="F2" s="205"/>
      <c r="G2" s="205"/>
    </row>
    <row r="3" spans="1:10" s="8" customFormat="1"/>
    <row r="4" spans="1:10" s="21" customFormat="1" ht="27" customHeight="1">
      <c r="A4" s="206" t="s">
        <v>1</v>
      </c>
      <c r="B4" s="206" t="s">
        <v>2</v>
      </c>
      <c r="C4" s="206" t="s">
        <v>3</v>
      </c>
      <c r="D4" s="206" t="s">
        <v>207</v>
      </c>
      <c r="E4" s="204"/>
      <c r="F4" s="204"/>
      <c r="G4" s="204"/>
      <c r="H4" s="202" t="s">
        <v>272</v>
      </c>
      <c r="I4" s="202" t="s">
        <v>273</v>
      </c>
      <c r="J4" s="202" t="s">
        <v>274</v>
      </c>
    </row>
    <row r="5" spans="1:10" s="21" customFormat="1" ht="33.75" customHeight="1">
      <c r="A5" s="206"/>
      <c r="B5" s="206"/>
      <c r="C5" s="206"/>
      <c r="D5" s="203" t="s">
        <v>208</v>
      </c>
      <c r="E5" s="204"/>
      <c r="F5" s="203" t="s">
        <v>209</v>
      </c>
      <c r="G5" s="204"/>
      <c r="H5" s="202"/>
      <c r="I5" s="202"/>
      <c r="J5" s="202"/>
    </row>
    <row r="6" spans="1:10" s="21" customFormat="1" ht="49.5" customHeight="1">
      <c r="A6" s="206"/>
      <c r="B6" s="206"/>
      <c r="C6" s="206"/>
      <c r="D6" s="52" t="s">
        <v>210</v>
      </c>
      <c r="E6" s="52" t="s">
        <v>211</v>
      </c>
      <c r="F6" s="52" t="s">
        <v>212</v>
      </c>
      <c r="G6" s="52" t="s">
        <v>211</v>
      </c>
      <c r="H6" s="202"/>
      <c r="I6" s="202"/>
      <c r="J6" s="202"/>
    </row>
    <row r="7" spans="1:10">
      <c r="A7" s="63"/>
      <c r="B7" s="63"/>
      <c r="C7" s="63"/>
      <c r="D7" s="63"/>
      <c r="E7" s="63"/>
      <c r="F7" s="63"/>
      <c r="G7" s="63"/>
      <c r="H7" s="9"/>
      <c r="I7" s="9"/>
      <c r="J7" s="9"/>
    </row>
    <row r="8" spans="1:10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>
      <c r="A18" s="9"/>
      <c r="B18" s="9"/>
      <c r="C18" s="9"/>
      <c r="D18" s="9"/>
      <c r="E18" s="9"/>
      <c r="F18" s="9"/>
      <c r="G18" s="9"/>
      <c r="H18" s="9"/>
      <c r="I18" s="9"/>
      <c r="J18" s="9"/>
    </row>
  </sheetData>
  <mergeCells count="11">
    <mergeCell ref="I4:I6"/>
    <mergeCell ref="J4:J6"/>
    <mergeCell ref="F5:G5"/>
    <mergeCell ref="G1:H1"/>
    <mergeCell ref="A2:G2"/>
    <mergeCell ref="D4:G4"/>
    <mergeCell ref="H4:H6"/>
    <mergeCell ref="D5:E5"/>
    <mergeCell ref="C4:C6"/>
    <mergeCell ref="B4:B6"/>
    <mergeCell ref="A4:A6"/>
  </mergeCells>
  <pageMargins left="0.32" right="0.35" top="0.74803149606299213" bottom="0.74803149606299213" header="0.31496062992125984" footer="0.31496062992125984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10"/>
  <sheetViews>
    <sheetView view="pageBreakPreview" zoomScale="130" zoomScaleSheetLayoutView="130" workbookViewId="0">
      <selection activeCell="L14" sqref="L14"/>
    </sheetView>
  </sheetViews>
  <sheetFormatPr defaultRowHeight="15"/>
  <cols>
    <col min="1" max="1" width="5.7109375" customWidth="1"/>
    <col min="16" max="16" width="10.28515625" customWidth="1"/>
  </cols>
  <sheetData>
    <row r="1" spans="1:17" ht="18.75">
      <c r="A1" s="110"/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209" t="s">
        <v>710</v>
      </c>
      <c r="Q1" s="209"/>
    </row>
    <row r="2" spans="1:17" ht="21.75" customHeight="1">
      <c r="A2" s="210" t="s">
        <v>355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17" ht="15.75">
      <c r="A3" s="211" t="s">
        <v>709</v>
      </c>
      <c r="B3" s="207" t="s">
        <v>129</v>
      </c>
      <c r="C3" s="207" t="s">
        <v>2</v>
      </c>
      <c r="D3" s="207" t="s">
        <v>3</v>
      </c>
      <c r="E3" s="213" t="s">
        <v>356</v>
      </c>
      <c r="F3" s="214"/>
      <c r="G3" s="214"/>
      <c r="H3" s="215"/>
      <c r="I3" s="213" t="s">
        <v>357</v>
      </c>
      <c r="J3" s="214"/>
      <c r="K3" s="214"/>
      <c r="L3" s="214"/>
      <c r="M3" s="215"/>
      <c r="N3" s="207" t="s">
        <v>708</v>
      </c>
      <c r="O3" s="207" t="s">
        <v>707</v>
      </c>
      <c r="P3" s="207" t="s">
        <v>706</v>
      </c>
      <c r="Q3" s="207" t="s">
        <v>359</v>
      </c>
    </row>
    <row r="4" spans="1:17" ht="111" customHeight="1">
      <c r="A4" s="212"/>
      <c r="B4" s="212"/>
      <c r="C4" s="212"/>
      <c r="D4" s="212"/>
      <c r="E4" s="114" t="s">
        <v>360</v>
      </c>
      <c r="F4" s="114" t="s">
        <v>361</v>
      </c>
      <c r="G4" s="114" t="s">
        <v>362</v>
      </c>
      <c r="H4" s="114" t="s">
        <v>10</v>
      </c>
      <c r="I4" s="114" t="s">
        <v>705</v>
      </c>
      <c r="J4" s="114" t="s">
        <v>364</v>
      </c>
      <c r="K4" s="114" t="s">
        <v>205</v>
      </c>
      <c r="L4" s="114" t="s">
        <v>206</v>
      </c>
      <c r="M4" s="114" t="s">
        <v>10</v>
      </c>
      <c r="N4" s="208"/>
      <c r="O4" s="208"/>
      <c r="P4" s="208"/>
      <c r="Q4" s="208"/>
    </row>
    <row r="5" spans="1:17" ht="15.75">
      <c r="A5" s="112">
        <v>1</v>
      </c>
      <c r="B5" s="113">
        <v>2</v>
      </c>
      <c r="C5" s="112">
        <v>3</v>
      </c>
      <c r="D5" s="113">
        <v>4</v>
      </c>
      <c r="E5" s="112">
        <v>5</v>
      </c>
      <c r="F5" s="113">
        <v>6</v>
      </c>
      <c r="G5" s="112">
        <v>7</v>
      </c>
      <c r="H5" s="113">
        <v>8</v>
      </c>
      <c r="I5" s="112">
        <v>9</v>
      </c>
      <c r="J5" s="113">
        <v>10</v>
      </c>
      <c r="K5" s="112">
        <v>11</v>
      </c>
      <c r="L5" s="113">
        <v>12</v>
      </c>
      <c r="M5" s="112">
        <v>13</v>
      </c>
      <c r="N5" s="113">
        <v>14</v>
      </c>
      <c r="O5" s="112">
        <v>15</v>
      </c>
      <c r="P5" s="113">
        <v>16</v>
      </c>
      <c r="Q5" s="112">
        <v>17</v>
      </c>
    </row>
    <row r="6" spans="1:17" ht="26.25" customHeight="1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</row>
    <row r="7" spans="1:17" ht="15.75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</row>
    <row r="8" spans="1:17" ht="15.75">
      <c r="A8" s="110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</row>
    <row r="9" spans="1:17" ht="15.75">
      <c r="A9" s="110"/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</row>
    <row r="10" spans="1:17" ht="15.75">
      <c r="A10" s="110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</row>
  </sheetData>
  <mergeCells count="12">
    <mergeCell ref="O3:O4"/>
    <mergeCell ref="P3:P4"/>
    <mergeCell ref="P1:Q1"/>
    <mergeCell ref="A2:Q2"/>
    <mergeCell ref="N3:N4"/>
    <mergeCell ref="Q3:Q4"/>
    <mergeCell ref="A3:A4"/>
    <mergeCell ref="B3:B4"/>
    <mergeCell ref="C3:C4"/>
    <mergeCell ref="D3:D4"/>
    <mergeCell ref="E3:H3"/>
    <mergeCell ref="I3:M3"/>
  </mergeCells>
  <hyperlinks>
    <hyperlink ref="A3" r:id="rId1" display="S.No"/>
  </hyperlinks>
  <pageMargins left="0.70866141732283472" right="0.70866141732283472" top="0.74803149606299213" bottom="0.74803149606299213" header="0.31496062992125984" footer="0.31496062992125984"/>
  <pageSetup paperSize="9" scale="83" orientation="landscape" verticalDpi="0"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T153"/>
  <sheetViews>
    <sheetView view="pageBreakPreview" zoomScaleNormal="130" zoomScaleSheetLayoutView="100" workbookViewId="0">
      <selection activeCell="A2" sqref="A2:H2"/>
    </sheetView>
  </sheetViews>
  <sheetFormatPr defaultRowHeight="12.75"/>
  <cols>
    <col min="1" max="1" width="7.7109375" style="116" customWidth="1"/>
    <col min="2" max="2" width="11.42578125" style="115" customWidth="1"/>
    <col min="3" max="4" width="17.5703125" style="116" customWidth="1"/>
    <col min="5" max="6" width="18" style="115" customWidth="1"/>
    <col min="7" max="7" width="19" style="115" customWidth="1"/>
    <col min="8" max="8" width="22.140625" style="115" customWidth="1"/>
    <col min="9" max="256" width="9.140625" style="115"/>
    <col min="257" max="257" width="7.7109375" style="115" customWidth="1"/>
    <col min="258" max="258" width="11.42578125" style="115" customWidth="1"/>
    <col min="259" max="260" width="17.5703125" style="115" customWidth="1"/>
    <col min="261" max="262" width="18" style="115" customWidth="1"/>
    <col min="263" max="263" width="19" style="115" customWidth="1"/>
    <col min="264" max="264" width="22.140625" style="115" customWidth="1"/>
    <col min="265" max="512" width="9.140625" style="115"/>
    <col min="513" max="513" width="7.7109375" style="115" customWidth="1"/>
    <col min="514" max="514" width="11.42578125" style="115" customWidth="1"/>
    <col min="515" max="516" width="17.5703125" style="115" customWidth="1"/>
    <col min="517" max="518" width="18" style="115" customWidth="1"/>
    <col min="519" max="519" width="19" style="115" customWidth="1"/>
    <col min="520" max="520" width="22.140625" style="115" customWidth="1"/>
    <col min="521" max="768" width="9.140625" style="115"/>
    <col min="769" max="769" width="7.7109375" style="115" customWidth="1"/>
    <col min="770" max="770" width="11.42578125" style="115" customWidth="1"/>
    <col min="771" max="772" width="17.5703125" style="115" customWidth="1"/>
    <col min="773" max="774" width="18" style="115" customWidth="1"/>
    <col min="775" max="775" width="19" style="115" customWidth="1"/>
    <col min="776" max="776" width="22.140625" style="115" customWidth="1"/>
    <col min="777" max="1024" width="9.140625" style="115"/>
    <col min="1025" max="1025" width="7.7109375" style="115" customWidth="1"/>
    <col min="1026" max="1026" width="11.42578125" style="115" customWidth="1"/>
    <col min="1027" max="1028" width="17.5703125" style="115" customWidth="1"/>
    <col min="1029" max="1030" width="18" style="115" customWidth="1"/>
    <col min="1031" max="1031" width="19" style="115" customWidth="1"/>
    <col min="1032" max="1032" width="22.140625" style="115" customWidth="1"/>
    <col min="1033" max="1280" width="9.140625" style="115"/>
    <col min="1281" max="1281" width="7.7109375" style="115" customWidth="1"/>
    <col min="1282" max="1282" width="11.42578125" style="115" customWidth="1"/>
    <col min="1283" max="1284" width="17.5703125" style="115" customWidth="1"/>
    <col min="1285" max="1286" width="18" style="115" customWidth="1"/>
    <col min="1287" max="1287" width="19" style="115" customWidth="1"/>
    <col min="1288" max="1288" width="22.140625" style="115" customWidth="1"/>
    <col min="1289" max="1536" width="9.140625" style="115"/>
    <col min="1537" max="1537" width="7.7109375" style="115" customWidth="1"/>
    <col min="1538" max="1538" width="11.42578125" style="115" customWidth="1"/>
    <col min="1539" max="1540" width="17.5703125" style="115" customWidth="1"/>
    <col min="1541" max="1542" width="18" style="115" customWidth="1"/>
    <col min="1543" max="1543" width="19" style="115" customWidth="1"/>
    <col min="1544" max="1544" width="22.140625" style="115" customWidth="1"/>
    <col min="1545" max="1792" width="9.140625" style="115"/>
    <col min="1793" max="1793" width="7.7109375" style="115" customWidth="1"/>
    <col min="1794" max="1794" width="11.42578125" style="115" customWidth="1"/>
    <col min="1795" max="1796" width="17.5703125" style="115" customWidth="1"/>
    <col min="1797" max="1798" width="18" style="115" customWidth="1"/>
    <col min="1799" max="1799" width="19" style="115" customWidth="1"/>
    <col min="1800" max="1800" width="22.140625" style="115" customWidth="1"/>
    <col min="1801" max="2048" width="9.140625" style="115"/>
    <col min="2049" max="2049" width="7.7109375" style="115" customWidth="1"/>
    <col min="2050" max="2050" width="11.42578125" style="115" customWidth="1"/>
    <col min="2051" max="2052" width="17.5703125" style="115" customWidth="1"/>
    <col min="2053" max="2054" width="18" style="115" customWidth="1"/>
    <col min="2055" max="2055" width="19" style="115" customWidth="1"/>
    <col min="2056" max="2056" width="22.140625" style="115" customWidth="1"/>
    <col min="2057" max="2304" width="9.140625" style="115"/>
    <col min="2305" max="2305" width="7.7109375" style="115" customWidth="1"/>
    <col min="2306" max="2306" width="11.42578125" style="115" customWidth="1"/>
    <col min="2307" max="2308" width="17.5703125" style="115" customWidth="1"/>
    <col min="2309" max="2310" width="18" style="115" customWidth="1"/>
    <col min="2311" max="2311" width="19" style="115" customWidth="1"/>
    <col min="2312" max="2312" width="22.140625" style="115" customWidth="1"/>
    <col min="2313" max="2560" width="9.140625" style="115"/>
    <col min="2561" max="2561" width="7.7109375" style="115" customWidth="1"/>
    <col min="2562" max="2562" width="11.42578125" style="115" customWidth="1"/>
    <col min="2563" max="2564" width="17.5703125" style="115" customWidth="1"/>
    <col min="2565" max="2566" width="18" style="115" customWidth="1"/>
    <col min="2567" max="2567" width="19" style="115" customWidth="1"/>
    <col min="2568" max="2568" width="22.140625" style="115" customWidth="1"/>
    <col min="2569" max="2816" width="9.140625" style="115"/>
    <col min="2817" max="2817" width="7.7109375" style="115" customWidth="1"/>
    <col min="2818" max="2818" width="11.42578125" style="115" customWidth="1"/>
    <col min="2819" max="2820" width="17.5703125" style="115" customWidth="1"/>
    <col min="2821" max="2822" width="18" style="115" customWidth="1"/>
    <col min="2823" max="2823" width="19" style="115" customWidth="1"/>
    <col min="2824" max="2824" width="22.140625" style="115" customWidth="1"/>
    <col min="2825" max="3072" width="9.140625" style="115"/>
    <col min="3073" max="3073" width="7.7109375" style="115" customWidth="1"/>
    <col min="3074" max="3074" width="11.42578125" style="115" customWidth="1"/>
    <col min="3075" max="3076" width="17.5703125" style="115" customWidth="1"/>
    <col min="3077" max="3078" width="18" style="115" customWidth="1"/>
    <col min="3079" max="3079" width="19" style="115" customWidth="1"/>
    <col min="3080" max="3080" width="22.140625" style="115" customWidth="1"/>
    <col min="3081" max="3328" width="9.140625" style="115"/>
    <col min="3329" max="3329" width="7.7109375" style="115" customWidth="1"/>
    <col min="3330" max="3330" width="11.42578125" style="115" customWidth="1"/>
    <col min="3331" max="3332" width="17.5703125" style="115" customWidth="1"/>
    <col min="3333" max="3334" width="18" style="115" customWidth="1"/>
    <col min="3335" max="3335" width="19" style="115" customWidth="1"/>
    <col min="3336" max="3336" width="22.140625" style="115" customWidth="1"/>
    <col min="3337" max="3584" width="9.140625" style="115"/>
    <col min="3585" max="3585" width="7.7109375" style="115" customWidth="1"/>
    <col min="3586" max="3586" width="11.42578125" style="115" customWidth="1"/>
    <col min="3587" max="3588" width="17.5703125" style="115" customWidth="1"/>
    <col min="3589" max="3590" width="18" style="115" customWidth="1"/>
    <col min="3591" max="3591" width="19" style="115" customWidth="1"/>
    <col min="3592" max="3592" width="22.140625" style="115" customWidth="1"/>
    <col min="3593" max="3840" width="9.140625" style="115"/>
    <col min="3841" max="3841" width="7.7109375" style="115" customWidth="1"/>
    <col min="3842" max="3842" width="11.42578125" style="115" customWidth="1"/>
    <col min="3843" max="3844" width="17.5703125" style="115" customWidth="1"/>
    <col min="3845" max="3846" width="18" style="115" customWidth="1"/>
    <col min="3847" max="3847" width="19" style="115" customWidth="1"/>
    <col min="3848" max="3848" width="22.140625" style="115" customWidth="1"/>
    <col min="3849" max="4096" width="9.140625" style="115"/>
    <col min="4097" max="4097" width="7.7109375" style="115" customWidth="1"/>
    <col min="4098" max="4098" width="11.42578125" style="115" customWidth="1"/>
    <col min="4099" max="4100" width="17.5703125" style="115" customWidth="1"/>
    <col min="4101" max="4102" width="18" style="115" customWidth="1"/>
    <col min="4103" max="4103" width="19" style="115" customWidth="1"/>
    <col min="4104" max="4104" width="22.140625" style="115" customWidth="1"/>
    <col min="4105" max="4352" width="9.140625" style="115"/>
    <col min="4353" max="4353" width="7.7109375" style="115" customWidth="1"/>
    <col min="4354" max="4354" width="11.42578125" style="115" customWidth="1"/>
    <col min="4355" max="4356" width="17.5703125" style="115" customWidth="1"/>
    <col min="4357" max="4358" width="18" style="115" customWidth="1"/>
    <col min="4359" max="4359" width="19" style="115" customWidth="1"/>
    <col min="4360" max="4360" width="22.140625" style="115" customWidth="1"/>
    <col min="4361" max="4608" width="9.140625" style="115"/>
    <col min="4609" max="4609" width="7.7109375" style="115" customWidth="1"/>
    <col min="4610" max="4610" width="11.42578125" style="115" customWidth="1"/>
    <col min="4611" max="4612" width="17.5703125" style="115" customWidth="1"/>
    <col min="4613" max="4614" width="18" style="115" customWidth="1"/>
    <col min="4615" max="4615" width="19" style="115" customWidth="1"/>
    <col min="4616" max="4616" width="22.140625" style="115" customWidth="1"/>
    <col min="4617" max="4864" width="9.140625" style="115"/>
    <col min="4865" max="4865" width="7.7109375" style="115" customWidth="1"/>
    <col min="4866" max="4866" width="11.42578125" style="115" customWidth="1"/>
    <col min="4867" max="4868" width="17.5703125" style="115" customWidth="1"/>
    <col min="4869" max="4870" width="18" style="115" customWidth="1"/>
    <col min="4871" max="4871" width="19" style="115" customWidth="1"/>
    <col min="4872" max="4872" width="22.140625" style="115" customWidth="1"/>
    <col min="4873" max="5120" width="9.140625" style="115"/>
    <col min="5121" max="5121" width="7.7109375" style="115" customWidth="1"/>
    <col min="5122" max="5122" width="11.42578125" style="115" customWidth="1"/>
    <col min="5123" max="5124" width="17.5703125" style="115" customWidth="1"/>
    <col min="5125" max="5126" width="18" style="115" customWidth="1"/>
    <col min="5127" max="5127" width="19" style="115" customWidth="1"/>
    <col min="5128" max="5128" width="22.140625" style="115" customWidth="1"/>
    <col min="5129" max="5376" width="9.140625" style="115"/>
    <col min="5377" max="5377" width="7.7109375" style="115" customWidth="1"/>
    <col min="5378" max="5378" width="11.42578125" style="115" customWidth="1"/>
    <col min="5379" max="5380" width="17.5703125" style="115" customWidth="1"/>
    <col min="5381" max="5382" width="18" style="115" customWidth="1"/>
    <col min="5383" max="5383" width="19" style="115" customWidth="1"/>
    <col min="5384" max="5384" width="22.140625" style="115" customWidth="1"/>
    <col min="5385" max="5632" width="9.140625" style="115"/>
    <col min="5633" max="5633" width="7.7109375" style="115" customWidth="1"/>
    <col min="5634" max="5634" width="11.42578125" style="115" customWidth="1"/>
    <col min="5635" max="5636" width="17.5703125" style="115" customWidth="1"/>
    <col min="5637" max="5638" width="18" style="115" customWidth="1"/>
    <col min="5639" max="5639" width="19" style="115" customWidth="1"/>
    <col min="5640" max="5640" width="22.140625" style="115" customWidth="1"/>
    <col min="5641" max="5888" width="9.140625" style="115"/>
    <col min="5889" max="5889" width="7.7109375" style="115" customWidth="1"/>
    <col min="5890" max="5890" width="11.42578125" style="115" customWidth="1"/>
    <col min="5891" max="5892" width="17.5703125" style="115" customWidth="1"/>
    <col min="5893" max="5894" width="18" style="115" customWidth="1"/>
    <col min="5895" max="5895" width="19" style="115" customWidth="1"/>
    <col min="5896" max="5896" width="22.140625" style="115" customWidth="1"/>
    <col min="5897" max="6144" width="9.140625" style="115"/>
    <col min="6145" max="6145" width="7.7109375" style="115" customWidth="1"/>
    <col min="6146" max="6146" width="11.42578125" style="115" customWidth="1"/>
    <col min="6147" max="6148" width="17.5703125" style="115" customWidth="1"/>
    <col min="6149" max="6150" width="18" style="115" customWidth="1"/>
    <col min="6151" max="6151" width="19" style="115" customWidth="1"/>
    <col min="6152" max="6152" width="22.140625" style="115" customWidth="1"/>
    <col min="6153" max="6400" width="9.140625" style="115"/>
    <col min="6401" max="6401" width="7.7109375" style="115" customWidth="1"/>
    <col min="6402" max="6402" width="11.42578125" style="115" customWidth="1"/>
    <col min="6403" max="6404" width="17.5703125" style="115" customWidth="1"/>
    <col min="6405" max="6406" width="18" style="115" customWidth="1"/>
    <col min="6407" max="6407" width="19" style="115" customWidth="1"/>
    <col min="6408" max="6408" width="22.140625" style="115" customWidth="1"/>
    <col min="6409" max="6656" width="9.140625" style="115"/>
    <col min="6657" max="6657" width="7.7109375" style="115" customWidth="1"/>
    <col min="6658" max="6658" width="11.42578125" style="115" customWidth="1"/>
    <col min="6659" max="6660" width="17.5703125" style="115" customWidth="1"/>
    <col min="6661" max="6662" width="18" style="115" customWidth="1"/>
    <col min="6663" max="6663" width="19" style="115" customWidth="1"/>
    <col min="6664" max="6664" width="22.140625" style="115" customWidth="1"/>
    <col min="6665" max="6912" width="9.140625" style="115"/>
    <col min="6913" max="6913" width="7.7109375" style="115" customWidth="1"/>
    <col min="6914" max="6914" width="11.42578125" style="115" customWidth="1"/>
    <col min="6915" max="6916" width="17.5703125" style="115" customWidth="1"/>
    <col min="6917" max="6918" width="18" style="115" customWidth="1"/>
    <col min="6919" max="6919" width="19" style="115" customWidth="1"/>
    <col min="6920" max="6920" width="22.140625" style="115" customWidth="1"/>
    <col min="6921" max="7168" width="9.140625" style="115"/>
    <col min="7169" max="7169" width="7.7109375" style="115" customWidth="1"/>
    <col min="7170" max="7170" width="11.42578125" style="115" customWidth="1"/>
    <col min="7171" max="7172" width="17.5703125" style="115" customWidth="1"/>
    <col min="7173" max="7174" width="18" style="115" customWidth="1"/>
    <col min="7175" max="7175" width="19" style="115" customWidth="1"/>
    <col min="7176" max="7176" width="22.140625" style="115" customWidth="1"/>
    <col min="7177" max="7424" width="9.140625" style="115"/>
    <col min="7425" max="7425" width="7.7109375" style="115" customWidth="1"/>
    <col min="7426" max="7426" width="11.42578125" style="115" customWidth="1"/>
    <col min="7427" max="7428" width="17.5703125" style="115" customWidth="1"/>
    <col min="7429" max="7430" width="18" style="115" customWidth="1"/>
    <col min="7431" max="7431" width="19" style="115" customWidth="1"/>
    <col min="7432" max="7432" width="22.140625" style="115" customWidth="1"/>
    <col min="7433" max="7680" width="9.140625" style="115"/>
    <col min="7681" max="7681" width="7.7109375" style="115" customWidth="1"/>
    <col min="7682" max="7682" width="11.42578125" style="115" customWidth="1"/>
    <col min="7683" max="7684" width="17.5703125" style="115" customWidth="1"/>
    <col min="7685" max="7686" width="18" style="115" customWidth="1"/>
    <col min="7687" max="7687" width="19" style="115" customWidth="1"/>
    <col min="7688" max="7688" width="22.140625" style="115" customWidth="1"/>
    <col min="7689" max="7936" width="9.140625" style="115"/>
    <col min="7937" max="7937" width="7.7109375" style="115" customWidth="1"/>
    <col min="7938" max="7938" width="11.42578125" style="115" customWidth="1"/>
    <col min="7939" max="7940" width="17.5703125" style="115" customWidth="1"/>
    <col min="7941" max="7942" width="18" style="115" customWidth="1"/>
    <col min="7943" max="7943" width="19" style="115" customWidth="1"/>
    <col min="7944" max="7944" width="22.140625" style="115" customWidth="1"/>
    <col min="7945" max="8192" width="9.140625" style="115"/>
    <col min="8193" max="8193" width="7.7109375" style="115" customWidth="1"/>
    <col min="8194" max="8194" width="11.42578125" style="115" customWidth="1"/>
    <col min="8195" max="8196" width="17.5703125" style="115" customWidth="1"/>
    <col min="8197" max="8198" width="18" style="115" customWidth="1"/>
    <col min="8199" max="8199" width="19" style="115" customWidth="1"/>
    <col min="8200" max="8200" width="22.140625" style="115" customWidth="1"/>
    <col min="8201" max="8448" width="9.140625" style="115"/>
    <col min="8449" max="8449" width="7.7109375" style="115" customWidth="1"/>
    <col min="8450" max="8450" width="11.42578125" style="115" customWidth="1"/>
    <col min="8451" max="8452" width="17.5703125" style="115" customWidth="1"/>
    <col min="8453" max="8454" width="18" style="115" customWidth="1"/>
    <col min="8455" max="8455" width="19" style="115" customWidth="1"/>
    <col min="8456" max="8456" width="22.140625" style="115" customWidth="1"/>
    <col min="8457" max="8704" width="9.140625" style="115"/>
    <col min="8705" max="8705" width="7.7109375" style="115" customWidth="1"/>
    <col min="8706" max="8706" width="11.42578125" style="115" customWidth="1"/>
    <col min="8707" max="8708" width="17.5703125" style="115" customWidth="1"/>
    <col min="8709" max="8710" width="18" style="115" customWidth="1"/>
    <col min="8711" max="8711" width="19" style="115" customWidth="1"/>
    <col min="8712" max="8712" width="22.140625" style="115" customWidth="1"/>
    <col min="8713" max="8960" width="9.140625" style="115"/>
    <col min="8961" max="8961" width="7.7109375" style="115" customWidth="1"/>
    <col min="8962" max="8962" width="11.42578125" style="115" customWidth="1"/>
    <col min="8963" max="8964" width="17.5703125" style="115" customWidth="1"/>
    <col min="8965" max="8966" width="18" style="115" customWidth="1"/>
    <col min="8967" max="8967" width="19" style="115" customWidth="1"/>
    <col min="8968" max="8968" width="22.140625" style="115" customWidth="1"/>
    <col min="8969" max="9216" width="9.140625" style="115"/>
    <col min="9217" max="9217" width="7.7109375" style="115" customWidth="1"/>
    <col min="9218" max="9218" width="11.42578125" style="115" customWidth="1"/>
    <col min="9219" max="9220" width="17.5703125" style="115" customWidth="1"/>
    <col min="9221" max="9222" width="18" style="115" customWidth="1"/>
    <col min="9223" max="9223" width="19" style="115" customWidth="1"/>
    <col min="9224" max="9224" width="22.140625" style="115" customWidth="1"/>
    <col min="9225" max="9472" width="9.140625" style="115"/>
    <col min="9473" max="9473" width="7.7109375" style="115" customWidth="1"/>
    <col min="9474" max="9474" width="11.42578125" style="115" customWidth="1"/>
    <col min="9475" max="9476" width="17.5703125" style="115" customWidth="1"/>
    <col min="9477" max="9478" width="18" style="115" customWidth="1"/>
    <col min="9479" max="9479" width="19" style="115" customWidth="1"/>
    <col min="9480" max="9480" width="22.140625" style="115" customWidth="1"/>
    <col min="9481" max="9728" width="9.140625" style="115"/>
    <col min="9729" max="9729" width="7.7109375" style="115" customWidth="1"/>
    <col min="9730" max="9730" width="11.42578125" style="115" customWidth="1"/>
    <col min="9731" max="9732" width="17.5703125" style="115" customWidth="1"/>
    <col min="9733" max="9734" width="18" style="115" customWidth="1"/>
    <col min="9735" max="9735" width="19" style="115" customWidth="1"/>
    <col min="9736" max="9736" width="22.140625" style="115" customWidth="1"/>
    <col min="9737" max="9984" width="9.140625" style="115"/>
    <col min="9985" max="9985" width="7.7109375" style="115" customWidth="1"/>
    <col min="9986" max="9986" width="11.42578125" style="115" customWidth="1"/>
    <col min="9987" max="9988" width="17.5703125" style="115" customWidth="1"/>
    <col min="9989" max="9990" width="18" style="115" customWidth="1"/>
    <col min="9991" max="9991" width="19" style="115" customWidth="1"/>
    <col min="9992" max="9992" width="22.140625" style="115" customWidth="1"/>
    <col min="9993" max="10240" width="9.140625" style="115"/>
    <col min="10241" max="10241" width="7.7109375" style="115" customWidth="1"/>
    <col min="10242" max="10242" width="11.42578125" style="115" customWidth="1"/>
    <col min="10243" max="10244" width="17.5703125" style="115" customWidth="1"/>
    <col min="10245" max="10246" width="18" style="115" customWidth="1"/>
    <col min="10247" max="10247" width="19" style="115" customWidth="1"/>
    <col min="10248" max="10248" width="22.140625" style="115" customWidth="1"/>
    <col min="10249" max="10496" width="9.140625" style="115"/>
    <col min="10497" max="10497" width="7.7109375" style="115" customWidth="1"/>
    <col min="10498" max="10498" width="11.42578125" style="115" customWidth="1"/>
    <col min="10499" max="10500" width="17.5703125" style="115" customWidth="1"/>
    <col min="10501" max="10502" width="18" style="115" customWidth="1"/>
    <col min="10503" max="10503" width="19" style="115" customWidth="1"/>
    <col min="10504" max="10504" width="22.140625" style="115" customWidth="1"/>
    <col min="10505" max="10752" width="9.140625" style="115"/>
    <col min="10753" max="10753" width="7.7109375" style="115" customWidth="1"/>
    <col min="10754" max="10754" width="11.42578125" style="115" customWidth="1"/>
    <col min="10755" max="10756" width="17.5703125" style="115" customWidth="1"/>
    <col min="10757" max="10758" width="18" style="115" customWidth="1"/>
    <col min="10759" max="10759" width="19" style="115" customWidth="1"/>
    <col min="10760" max="10760" width="22.140625" style="115" customWidth="1"/>
    <col min="10761" max="11008" width="9.140625" style="115"/>
    <col min="11009" max="11009" width="7.7109375" style="115" customWidth="1"/>
    <col min="11010" max="11010" width="11.42578125" style="115" customWidth="1"/>
    <col min="11011" max="11012" width="17.5703125" style="115" customWidth="1"/>
    <col min="11013" max="11014" width="18" style="115" customWidth="1"/>
    <col min="11015" max="11015" width="19" style="115" customWidth="1"/>
    <col min="11016" max="11016" width="22.140625" style="115" customWidth="1"/>
    <col min="11017" max="11264" width="9.140625" style="115"/>
    <col min="11265" max="11265" width="7.7109375" style="115" customWidth="1"/>
    <col min="11266" max="11266" width="11.42578125" style="115" customWidth="1"/>
    <col min="11267" max="11268" width="17.5703125" style="115" customWidth="1"/>
    <col min="11269" max="11270" width="18" style="115" customWidth="1"/>
    <col min="11271" max="11271" width="19" style="115" customWidth="1"/>
    <col min="11272" max="11272" width="22.140625" style="115" customWidth="1"/>
    <col min="11273" max="11520" width="9.140625" style="115"/>
    <col min="11521" max="11521" width="7.7109375" style="115" customWidth="1"/>
    <col min="11522" max="11522" width="11.42578125" style="115" customWidth="1"/>
    <col min="11523" max="11524" width="17.5703125" style="115" customWidth="1"/>
    <col min="11525" max="11526" width="18" style="115" customWidth="1"/>
    <col min="11527" max="11527" width="19" style="115" customWidth="1"/>
    <col min="11528" max="11528" width="22.140625" style="115" customWidth="1"/>
    <col min="11529" max="11776" width="9.140625" style="115"/>
    <col min="11777" max="11777" width="7.7109375" style="115" customWidth="1"/>
    <col min="11778" max="11778" width="11.42578125" style="115" customWidth="1"/>
    <col min="11779" max="11780" width="17.5703125" style="115" customWidth="1"/>
    <col min="11781" max="11782" width="18" style="115" customWidth="1"/>
    <col min="11783" max="11783" width="19" style="115" customWidth="1"/>
    <col min="11784" max="11784" width="22.140625" style="115" customWidth="1"/>
    <col min="11785" max="12032" width="9.140625" style="115"/>
    <col min="12033" max="12033" width="7.7109375" style="115" customWidth="1"/>
    <col min="12034" max="12034" width="11.42578125" style="115" customWidth="1"/>
    <col min="12035" max="12036" width="17.5703125" style="115" customWidth="1"/>
    <col min="12037" max="12038" width="18" style="115" customWidth="1"/>
    <col min="12039" max="12039" width="19" style="115" customWidth="1"/>
    <col min="12040" max="12040" width="22.140625" style="115" customWidth="1"/>
    <col min="12041" max="12288" width="9.140625" style="115"/>
    <col min="12289" max="12289" width="7.7109375" style="115" customWidth="1"/>
    <col min="12290" max="12290" width="11.42578125" style="115" customWidth="1"/>
    <col min="12291" max="12292" width="17.5703125" style="115" customWidth="1"/>
    <col min="12293" max="12294" width="18" style="115" customWidth="1"/>
    <col min="12295" max="12295" width="19" style="115" customWidth="1"/>
    <col min="12296" max="12296" width="22.140625" style="115" customWidth="1"/>
    <col min="12297" max="12544" width="9.140625" style="115"/>
    <col min="12545" max="12545" width="7.7109375" style="115" customWidth="1"/>
    <col min="12546" max="12546" width="11.42578125" style="115" customWidth="1"/>
    <col min="12547" max="12548" width="17.5703125" style="115" customWidth="1"/>
    <col min="12549" max="12550" width="18" style="115" customWidth="1"/>
    <col min="12551" max="12551" width="19" style="115" customWidth="1"/>
    <col min="12552" max="12552" width="22.140625" style="115" customWidth="1"/>
    <col min="12553" max="12800" width="9.140625" style="115"/>
    <col min="12801" max="12801" width="7.7109375" style="115" customWidth="1"/>
    <col min="12802" max="12802" width="11.42578125" style="115" customWidth="1"/>
    <col min="12803" max="12804" width="17.5703125" style="115" customWidth="1"/>
    <col min="12805" max="12806" width="18" style="115" customWidth="1"/>
    <col min="12807" max="12807" width="19" style="115" customWidth="1"/>
    <col min="12808" max="12808" width="22.140625" style="115" customWidth="1"/>
    <col min="12809" max="13056" width="9.140625" style="115"/>
    <col min="13057" max="13057" width="7.7109375" style="115" customWidth="1"/>
    <col min="13058" max="13058" width="11.42578125" style="115" customWidth="1"/>
    <col min="13059" max="13060" width="17.5703125" style="115" customWidth="1"/>
    <col min="13061" max="13062" width="18" style="115" customWidth="1"/>
    <col min="13063" max="13063" width="19" style="115" customWidth="1"/>
    <col min="13064" max="13064" width="22.140625" style="115" customWidth="1"/>
    <col min="13065" max="13312" width="9.140625" style="115"/>
    <col min="13313" max="13313" width="7.7109375" style="115" customWidth="1"/>
    <col min="13314" max="13314" width="11.42578125" style="115" customWidth="1"/>
    <col min="13315" max="13316" width="17.5703125" style="115" customWidth="1"/>
    <col min="13317" max="13318" width="18" style="115" customWidth="1"/>
    <col min="13319" max="13319" width="19" style="115" customWidth="1"/>
    <col min="13320" max="13320" width="22.140625" style="115" customWidth="1"/>
    <col min="13321" max="13568" width="9.140625" style="115"/>
    <col min="13569" max="13569" width="7.7109375" style="115" customWidth="1"/>
    <col min="13570" max="13570" width="11.42578125" style="115" customWidth="1"/>
    <col min="13571" max="13572" width="17.5703125" style="115" customWidth="1"/>
    <col min="13573" max="13574" width="18" style="115" customWidth="1"/>
    <col min="13575" max="13575" width="19" style="115" customWidth="1"/>
    <col min="13576" max="13576" width="22.140625" style="115" customWidth="1"/>
    <col min="13577" max="13824" width="9.140625" style="115"/>
    <col min="13825" max="13825" width="7.7109375" style="115" customWidth="1"/>
    <col min="13826" max="13826" width="11.42578125" style="115" customWidth="1"/>
    <col min="13827" max="13828" width="17.5703125" style="115" customWidth="1"/>
    <col min="13829" max="13830" width="18" style="115" customWidth="1"/>
    <col min="13831" max="13831" width="19" style="115" customWidth="1"/>
    <col min="13832" max="13832" width="22.140625" style="115" customWidth="1"/>
    <col min="13833" max="14080" width="9.140625" style="115"/>
    <col min="14081" max="14081" width="7.7109375" style="115" customWidth="1"/>
    <col min="14082" max="14082" width="11.42578125" style="115" customWidth="1"/>
    <col min="14083" max="14084" width="17.5703125" style="115" customWidth="1"/>
    <col min="14085" max="14086" width="18" style="115" customWidth="1"/>
    <col min="14087" max="14087" width="19" style="115" customWidth="1"/>
    <col min="14088" max="14088" width="22.140625" style="115" customWidth="1"/>
    <col min="14089" max="14336" width="9.140625" style="115"/>
    <col min="14337" max="14337" width="7.7109375" style="115" customWidth="1"/>
    <col min="14338" max="14338" width="11.42578125" style="115" customWidth="1"/>
    <col min="14339" max="14340" width="17.5703125" style="115" customWidth="1"/>
    <col min="14341" max="14342" width="18" style="115" customWidth="1"/>
    <col min="14343" max="14343" width="19" style="115" customWidth="1"/>
    <col min="14344" max="14344" width="22.140625" style="115" customWidth="1"/>
    <col min="14345" max="14592" width="9.140625" style="115"/>
    <col min="14593" max="14593" width="7.7109375" style="115" customWidth="1"/>
    <col min="14594" max="14594" width="11.42578125" style="115" customWidth="1"/>
    <col min="14595" max="14596" width="17.5703125" style="115" customWidth="1"/>
    <col min="14597" max="14598" width="18" style="115" customWidth="1"/>
    <col min="14599" max="14599" width="19" style="115" customWidth="1"/>
    <col min="14600" max="14600" width="22.140625" style="115" customWidth="1"/>
    <col min="14601" max="14848" width="9.140625" style="115"/>
    <col min="14849" max="14849" width="7.7109375" style="115" customWidth="1"/>
    <col min="14850" max="14850" width="11.42578125" style="115" customWidth="1"/>
    <col min="14851" max="14852" width="17.5703125" style="115" customWidth="1"/>
    <col min="14853" max="14854" width="18" style="115" customWidth="1"/>
    <col min="14855" max="14855" width="19" style="115" customWidth="1"/>
    <col min="14856" max="14856" width="22.140625" style="115" customWidth="1"/>
    <col min="14857" max="15104" width="9.140625" style="115"/>
    <col min="15105" max="15105" width="7.7109375" style="115" customWidth="1"/>
    <col min="15106" max="15106" width="11.42578125" style="115" customWidth="1"/>
    <col min="15107" max="15108" width="17.5703125" style="115" customWidth="1"/>
    <col min="15109" max="15110" width="18" style="115" customWidth="1"/>
    <col min="15111" max="15111" width="19" style="115" customWidth="1"/>
    <col min="15112" max="15112" width="22.140625" style="115" customWidth="1"/>
    <col min="15113" max="15360" width="9.140625" style="115"/>
    <col min="15361" max="15361" width="7.7109375" style="115" customWidth="1"/>
    <col min="15362" max="15362" width="11.42578125" style="115" customWidth="1"/>
    <col min="15363" max="15364" width="17.5703125" style="115" customWidth="1"/>
    <col min="15365" max="15366" width="18" style="115" customWidth="1"/>
    <col min="15367" max="15367" width="19" style="115" customWidth="1"/>
    <col min="15368" max="15368" width="22.140625" style="115" customWidth="1"/>
    <col min="15369" max="15616" width="9.140625" style="115"/>
    <col min="15617" max="15617" width="7.7109375" style="115" customWidth="1"/>
    <col min="15618" max="15618" width="11.42578125" style="115" customWidth="1"/>
    <col min="15619" max="15620" width="17.5703125" style="115" customWidth="1"/>
    <col min="15621" max="15622" width="18" style="115" customWidth="1"/>
    <col min="15623" max="15623" width="19" style="115" customWidth="1"/>
    <col min="15624" max="15624" width="22.140625" style="115" customWidth="1"/>
    <col min="15625" max="15872" width="9.140625" style="115"/>
    <col min="15873" max="15873" width="7.7109375" style="115" customWidth="1"/>
    <col min="15874" max="15874" width="11.42578125" style="115" customWidth="1"/>
    <col min="15875" max="15876" width="17.5703125" style="115" customWidth="1"/>
    <col min="15877" max="15878" width="18" style="115" customWidth="1"/>
    <col min="15879" max="15879" width="19" style="115" customWidth="1"/>
    <col min="15880" max="15880" width="22.140625" style="115" customWidth="1"/>
    <col min="15881" max="16128" width="9.140625" style="115"/>
    <col min="16129" max="16129" width="7.7109375" style="115" customWidth="1"/>
    <col min="16130" max="16130" width="11.42578125" style="115" customWidth="1"/>
    <col min="16131" max="16132" width="17.5703125" style="115" customWidth="1"/>
    <col min="16133" max="16134" width="18" style="115" customWidth="1"/>
    <col min="16135" max="16135" width="19" style="115" customWidth="1"/>
    <col min="16136" max="16136" width="22.140625" style="115" customWidth="1"/>
    <col min="16137" max="16384" width="9.140625" style="115"/>
  </cols>
  <sheetData>
    <row r="1" spans="1:20" ht="18.75">
      <c r="H1" s="139" t="s">
        <v>760</v>
      </c>
    </row>
    <row r="2" spans="1:20" ht="20.25">
      <c r="A2" s="216" t="s">
        <v>759</v>
      </c>
      <c r="B2" s="216"/>
      <c r="C2" s="216"/>
      <c r="D2" s="216"/>
      <c r="E2" s="216"/>
      <c r="F2" s="216"/>
      <c r="G2" s="216"/>
      <c r="H2" s="216"/>
    </row>
    <row r="3" spans="1:20" ht="15.75">
      <c r="A3" s="138"/>
      <c r="B3" s="137"/>
      <c r="C3" s="138"/>
      <c r="D3" s="138"/>
      <c r="E3" s="137"/>
      <c r="F3" s="137"/>
      <c r="G3" s="137"/>
      <c r="H3" s="137"/>
    </row>
    <row r="4" spans="1:20" ht="63">
      <c r="A4" s="135" t="s">
        <v>196</v>
      </c>
      <c r="B4" s="135" t="s">
        <v>129</v>
      </c>
      <c r="C4" s="135" t="s">
        <v>321</v>
      </c>
      <c r="D4" s="135" t="s">
        <v>3</v>
      </c>
      <c r="E4" s="135" t="s">
        <v>322</v>
      </c>
      <c r="F4" s="135" t="s">
        <v>323</v>
      </c>
      <c r="G4" s="135" t="s">
        <v>324</v>
      </c>
      <c r="H4" s="135" t="s">
        <v>325</v>
      </c>
      <c r="I4" s="133"/>
      <c r="J4" s="133"/>
      <c r="K4" s="133"/>
      <c r="L4" s="133"/>
      <c r="M4" s="133"/>
      <c r="N4" s="132"/>
      <c r="O4" s="132"/>
      <c r="P4" s="132"/>
      <c r="Q4" s="132"/>
      <c r="R4" s="132"/>
      <c r="S4" s="132"/>
      <c r="T4" s="132"/>
    </row>
    <row r="5" spans="1:20" ht="15.75">
      <c r="A5" s="136">
        <v>1</v>
      </c>
      <c r="B5" s="136">
        <v>2</v>
      </c>
      <c r="C5" s="135">
        <v>3</v>
      </c>
      <c r="D5" s="135">
        <v>4</v>
      </c>
      <c r="E5" s="135">
        <v>5</v>
      </c>
      <c r="F5" s="135">
        <v>6</v>
      </c>
      <c r="G5" s="135">
        <v>7</v>
      </c>
      <c r="H5" s="135" t="s">
        <v>758</v>
      </c>
      <c r="I5" s="133"/>
      <c r="J5" s="133"/>
      <c r="K5" s="133"/>
      <c r="L5" s="133"/>
      <c r="M5" s="133"/>
      <c r="N5" s="132"/>
      <c r="O5" s="132"/>
      <c r="P5" s="132"/>
      <c r="Q5" s="132"/>
      <c r="R5" s="132"/>
      <c r="S5" s="132"/>
      <c r="T5" s="132"/>
    </row>
    <row r="6" spans="1:20" ht="20.100000000000001" customHeight="1">
      <c r="A6" s="217">
        <v>1</v>
      </c>
      <c r="B6" s="217" t="s">
        <v>58</v>
      </c>
      <c r="C6" s="217" t="s">
        <v>326</v>
      </c>
      <c r="D6" s="124" t="s">
        <v>757</v>
      </c>
      <c r="E6" s="220">
        <v>27</v>
      </c>
      <c r="F6" s="134"/>
      <c r="G6" s="134"/>
      <c r="H6" s="134"/>
      <c r="I6" s="133"/>
      <c r="J6" s="133"/>
      <c r="K6" s="133"/>
      <c r="L6" s="133"/>
      <c r="M6" s="133"/>
      <c r="N6" s="132"/>
      <c r="O6" s="132"/>
      <c r="P6" s="132"/>
      <c r="Q6" s="132"/>
      <c r="R6" s="132"/>
      <c r="S6" s="132"/>
      <c r="T6" s="132"/>
    </row>
    <row r="7" spans="1:20" ht="20.100000000000001" customHeight="1">
      <c r="A7" s="218"/>
      <c r="B7" s="218"/>
      <c r="C7" s="219"/>
      <c r="D7" s="124" t="s">
        <v>756</v>
      </c>
      <c r="E7" s="221"/>
      <c r="F7" s="131"/>
      <c r="G7" s="124"/>
      <c r="H7" s="124"/>
    </row>
    <row r="8" spans="1:20" ht="20.100000000000001" customHeight="1">
      <c r="A8" s="218"/>
      <c r="B8" s="218"/>
      <c r="C8" s="217" t="s">
        <v>327</v>
      </c>
      <c r="D8" s="124" t="s">
        <v>755</v>
      </c>
      <c r="E8" s="217">
        <v>28</v>
      </c>
      <c r="F8" s="124"/>
      <c r="G8" s="124"/>
      <c r="H8" s="124"/>
    </row>
    <row r="9" spans="1:20" ht="20.100000000000001" customHeight="1">
      <c r="A9" s="218"/>
      <c r="B9" s="218"/>
      <c r="C9" s="219"/>
      <c r="D9" s="124" t="s">
        <v>754</v>
      </c>
      <c r="E9" s="219"/>
      <c r="F9" s="124"/>
      <c r="G9" s="124"/>
      <c r="H9" s="124"/>
    </row>
    <row r="10" spans="1:20" ht="20.100000000000001" customHeight="1">
      <c r="A10" s="218"/>
      <c r="B10" s="218"/>
      <c r="C10" s="123" t="s">
        <v>155</v>
      </c>
      <c r="D10" s="123" t="s">
        <v>155</v>
      </c>
      <c r="E10" s="123">
        <v>11</v>
      </c>
      <c r="F10" s="123"/>
      <c r="G10" s="123"/>
      <c r="H10" s="124"/>
    </row>
    <row r="11" spans="1:20" ht="20.100000000000001" customHeight="1">
      <c r="A11" s="218"/>
      <c r="B11" s="218"/>
      <c r="C11" s="217" t="s">
        <v>328</v>
      </c>
      <c r="D11" s="124" t="s">
        <v>753</v>
      </c>
      <c r="E11" s="217">
        <v>14</v>
      </c>
      <c r="F11" s="124"/>
      <c r="G11" s="124"/>
      <c r="H11" s="124"/>
    </row>
    <row r="12" spans="1:20" ht="20.100000000000001" customHeight="1">
      <c r="A12" s="218"/>
      <c r="B12" s="218"/>
      <c r="C12" s="219"/>
      <c r="D12" s="124" t="s">
        <v>752</v>
      </c>
      <c r="E12" s="219"/>
      <c r="F12" s="124"/>
      <c r="G12" s="124"/>
      <c r="H12" s="124"/>
    </row>
    <row r="13" spans="1:20" ht="20.100000000000001" customHeight="1">
      <c r="A13" s="218"/>
      <c r="B13" s="218"/>
      <c r="C13" s="124" t="s">
        <v>149</v>
      </c>
      <c r="D13" s="124" t="s">
        <v>149</v>
      </c>
      <c r="E13" s="124">
        <v>9</v>
      </c>
      <c r="F13" s="124"/>
      <c r="G13" s="124"/>
      <c r="H13" s="124"/>
    </row>
    <row r="14" spans="1:20" ht="20.100000000000001" customHeight="1">
      <c r="A14" s="218"/>
      <c r="B14" s="218"/>
      <c r="C14" s="124" t="s">
        <v>145</v>
      </c>
      <c r="D14" s="124" t="s">
        <v>145</v>
      </c>
      <c r="E14" s="124">
        <v>12</v>
      </c>
      <c r="F14" s="124"/>
      <c r="G14" s="124"/>
      <c r="H14" s="124"/>
    </row>
    <row r="15" spans="1:20" ht="20.100000000000001" customHeight="1">
      <c r="A15" s="218"/>
      <c r="B15" s="218"/>
      <c r="C15" s="217" t="s">
        <v>329</v>
      </c>
      <c r="D15" s="124" t="s">
        <v>751</v>
      </c>
      <c r="E15" s="217">
        <v>8</v>
      </c>
      <c r="F15" s="124"/>
      <c r="G15" s="124"/>
      <c r="H15" s="124"/>
    </row>
    <row r="16" spans="1:20" ht="20.100000000000001" customHeight="1">
      <c r="A16" s="218"/>
      <c r="B16" s="218"/>
      <c r="C16" s="219"/>
      <c r="D16" s="124" t="s">
        <v>750</v>
      </c>
      <c r="E16" s="219"/>
      <c r="F16" s="124"/>
      <c r="G16" s="124"/>
      <c r="H16" s="124"/>
    </row>
    <row r="17" spans="1:8" ht="20.100000000000001" customHeight="1">
      <c r="A17" s="218"/>
      <c r="B17" s="218"/>
      <c r="C17" s="217" t="s">
        <v>608</v>
      </c>
      <c r="D17" s="124" t="s">
        <v>749</v>
      </c>
      <c r="E17" s="220">
        <v>11</v>
      </c>
      <c r="F17" s="131"/>
      <c r="G17" s="124"/>
      <c r="H17" s="124"/>
    </row>
    <row r="18" spans="1:8" ht="20.100000000000001" customHeight="1">
      <c r="A18" s="219"/>
      <c r="B18" s="219"/>
      <c r="C18" s="219"/>
      <c r="D18" s="124" t="s">
        <v>748</v>
      </c>
      <c r="E18" s="221"/>
      <c r="F18" s="131"/>
      <c r="G18" s="124"/>
      <c r="H18" s="124"/>
    </row>
    <row r="19" spans="1:8" ht="20.100000000000001" customHeight="1">
      <c r="A19" s="124"/>
      <c r="B19" s="127"/>
      <c r="C19" s="124"/>
      <c r="D19" s="124"/>
      <c r="E19" s="126">
        <f>SUM(E6:E18)</f>
        <v>120</v>
      </c>
      <c r="F19" s="122"/>
      <c r="G19" s="122"/>
      <c r="H19" s="122"/>
    </row>
    <row r="20" spans="1:8" ht="20.100000000000001" customHeight="1">
      <c r="A20" s="222">
        <v>2</v>
      </c>
      <c r="B20" s="222" t="s">
        <v>109</v>
      </c>
      <c r="C20" s="124" t="s">
        <v>159</v>
      </c>
      <c r="D20" s="124" t="s">
        <v>159</v>
      </c>
      <c r="E20" s="123">
        <v>4</v>
      </c>
      <c r="F20" s="123"/>
      <c r="G20" s="124"/>
      <c r="H20" s="124"/>
    </row>
    <row r="21" spans="1:8" ht="20.100000000000001" customHeight="1">
      <c r="A21" s="222"/>
      <c r="B21" s="222"/>
      <c r="C21" s="222" t="s">
        <v>330</v>
      </c>
      <c r="D21" s="124" t="s">
        <v>747</v>
      </c>
      <c r="E21" s="223">
        <v>19</v>
      </c>
      <c r="F21" s="123"/>
      <c r="G21" s="124"/>
      <c r="H21" s="124"/>
    </row>
    <row r="22" spans="1:8" ht="20.100000000000001" customHeight="1">
      <c r="A22" s="222"/>
      <c r="B22" s="222"/>
      <c r="C22" s="222"/>
      <c r="D22" s="124" t="s">
        <v>746</v>
      </c>
      <c r="E22" s="224"/>
      <c r="F22" s="123"/>
      <c r="G22" s="124"/>
      <c r="H22" s="124"/>
    </row>
    <row r="23" spans="1:8" ht="20.100000000000001" customHeight="1">
      <c r="A23" s="222"/>
      <c r="B23" s="222"/>
      <c r="C23" s="222" t="s">
        <v>331</v>
      </c>
      <c r="D23" s="124" t="s">
        <v>745</v>
      </c>
      <c r="E23" s="223">
        <v>17</v>
      </c>
      <c r="F23" s="123"/>
      <c r="G23" s="124"/>
      <c r="H23" s="124"/>
    </row>
    <row r="24" spans="1:8" ht="20.100000000000001" customHeight="1">
      <c r="A24" s="222"/>
      <c r="B24" s="222"/>
      <c r="C24" s="222"/>
      <c r="D24" s="124" t="s">
        <v>744</v>
      </c>
      <c r="E24" s="224"/>
      <c r="F24" s="123"/>
      <c r="G24" s="124"/>
      <c r="H24" s="124"/>
    </row>
    <row r="25" spans="1:8" ht="20.100000000000001" customHeight="1">
      <c r="A25" s="222"/>
      <c r="B25" s="222"/>
      <c r="C25" s="124" t="s">
        <v>137</v>
      </c>
      <c r="D25" s="124" t="s">
        <v>137</v>
      </c>
      <c r="E25" s="123">
        <v>13</v>
      </c>
      <c r="F25" s="123"/>
      <c r="G25" s="124"/>
      <c r="H25" s="124"/>
    </row>
    <row r="26" spans="1:8" ht="20.100000000000001" customHeight="1">
      <c r="A26" s="222"/>
      <c r="B26" s="222"/>
      <c r="C26" s="222" t="s">
        <v>332</v>
      </c>
      <c r="D26" s="124" t="s">
        <v>743</v>
      </c>
      <c r="E26" s="223">
        <v>16</v>
      </c>
      <c r="F26" s="123"/>
      <c r="G26" s="124"/>
      <c r="H26" s="124"/>
    </row>
    <row r="27" spans="1:8" ht="20.100000000000001" customHeight="1">
      <c r="A27" s="222"/>
      <c r="B27" s="222"/>
      <c r="C27" s="222"/>
      <c r="D27" s="124" t="s">
        <v>742</v>
      </c>
      <c r="E27" s="224"/>
      <c r="F27" s="123"/>
      <c r="G27" s="124"/>
      <c r="H27" s="124"/>
    </row>
    <row r="28" spans="1:8" ht="20.100000000000001" customHeight="1">
      <c r="A28" s="222"/>
      <c r="B28" s="222"/>
      <c r="C28" s="225" t="s">
        <v>333</v>
      </c>
      <c r="D28" s="123" t="s">
        <v>741</v>
      </c>
      <c r="E28" s="217">
        <v>39</v>
      </c>
      <c r="F28" s="124"/>
      <c r="G28" s="124"/>
      <c r="H28" s="124"/>
    </row>
    <row r="29" spans="1:8" ht="20.100000000000001" customHeight="1">
      <c r="A29" s="222"/>
      <c r="B29" s="222"/>
      <c r="C29" s="225"/>
      <c r="D29" s="123" t="s">
        <v>740</v>
      </c>
      <c r="E29" s="219"/>
      <c r="F29" s="124"/>
      <c r="G29" s="124"/>
      <c r="H29" s="124"/>
    </row>
    <row r="30" spans="1:8" ht="20.100000000000001" customHeight="1">
      <c r="A30" s="222"/>
      <c r="B30" s="222"/>
      <c r="C30" s="123" t="s">
        <v>153</v>
      </c>
      <c r="D30" s="123" t="s">
        <v>153</v>
      </c>
      <c r="E30" s="124">
        <v>3</v>
      </c>
      <c r="F30" s="124"/>
      <c r="G30" s="124"/>
      <c r="H30" s="124"/>
    </row>
    <row r="31" spans="1:8" ht="20.100000000000001" customHeight="1">
      <c r="A31" s="222"/>
      <c r="B31" s="222"/>
      <c r="C31" s="225" t="s">
        <v>334</v>
      </c>
      <c r="D31" s="123" t="s">
        <v>739</v>
      </c>
      <c r="E31" s="217">
        <v>11</v>
      </c>
      <c r="F31" s="124"/>
      <c r="G31" s="124"/>
      <c r="H31" s="124"/>
    </row>
    <row r="32" spans="1:8" ht="20.100000000000001" customHeight="1">
      <c r="A32" s="222"/>
      <c r="B32" s="222"/>
      <c r="C32" s="225"/>
      <c r="D32" s="123" t="s">
        <v>738</v>
      </c>
      <c r="E32" s="219"/>
      <c r="F32" s="130"/>
      <c r="G32" s="130"/>
      <c r="H32" s="124"/>
    </row>
    <row r="33" spans="1:8" ht="20.100000000000001" customHeight="1">
      <c r="A33" s="124"/>
      <c r="B33" s="127"/>
      <c r="C33" s="124"/>
      <c r="D33" s="124"/>
      <c r="E33" s="129">
        <f>SUM(E20:E32)</f>
        <v>122</v>
      </c>
      <c r="F33" s="128"/>
      <c r="G33" s="128"/>
      <c r="H33" s="122"/>
    </row>
    <row r="34" spans="1:8" ht="20.100000000000001" customHeight="1">
      <c r="A34" s="217">
        <v>3</v>
      </c>
      <c r="B34" s="217" t="s">
        <v>154</v>
      </c>
      <c r="C34" s="124" t="s">
        <v>143</v>
      </c>
      <c r="D34" s="124" t="s">
        <v>143</v>
      </c>
      <c r="E34" s="124">
        <v>27</v>
      </c>
      <c r="F34" s="124"/>
      <c r="G34" s="124"/>
      <c r="H34" s="124"/>
    </row>
    <row r="35" spans="1:8" ht="20.100000000000001" customHeight="1">
      <c r="A35" s="218"/>
      <c r="B35" s="218"/>
      <c r="C35" s="124" t="s">
        <v>335</v>
      </c>
      <c r="D35" s="124" t="s">
        <v>335</v>
      </c>
      <c r="E35" s="124">
        <v>6</v>
      </c>
      <c r="F35" s="124"/>
      <c r="G35" s="124"/>
      <c r="H35" s="124"/>
    </row>
    <row r="36" spans="1:8" ht="20.100000000000001" customHeight="1">
      <c r="A36" s="218"/>
      <c r="B36" s="218"/>
      <c r="C36" s="124" t="s">
        <v>336</v>
      </c>
      <c r="D36" s="124" t="s">
        <v>336</v>
      </c>
      <c r="E36" s="124">
        <v>9</v>
      </c>
      <c r="F36" s="124"/>
      <c r="G36" s="124"/>
      <c r="H36" s="124"/>
    </row>
    <row r="37" spans="1:8" ht="20.100000000000001" customHeight="1">
      <c r="A37" s="218"/>
      <c r="B37" s="218"/>
      <c r="C37" s="124" t="s">
        <v>154</v>
      </c>
      <c r="D37" s="124" t="s">
        <v>154</v>
      </c>
      <c r="E37" s="124">
        <v>4</v>
      </c>
      <c r="F37" s="124"/>
      <c r="G37" s="124"/>
      <c r="H37" s="124"/>
    </row>
    <row r="38" spans="1:8" ht="20.100000000000001" customHeight="1">
      <c r="A38" s="218"/>
      <c r="B38" s="218"/>
      <c r="C38" s="217" t="s">
        <v>337</v>
      </c>
      <c r="D38" s="124" t="s">
        <v>737</v>
      </c>
      <c r="E38" s="217">
        <v>5</v>
      </c>
      <c r="F38" s="124"/>
      <c r="G38" s="124"/>
      <c r="H38" s="124"/>
    </row>
    <row r="39" spans="1:8" ht="20.100000000000001" customHeight="1">
      <c r="A39" s="218"/>
      <c r="B39" s="218"/>
      <c r="C39" s="219"/>
      <c r="D39" s="124" t="s">
        <v>736</v>
      </c>
      <c r="E39" s="219"/>
      <c r="F39" s="124"/>
      <c r="G39" s="124"/>
      <c r="H39" s="124"/>
    </row>
    <row r="40" spans="1:8" ht="20.100000000000001" customHeight="1">
      <c r="A40" s="218"/>
      <c r="B40" s="218"/>
      <c r="C40" s="217" t="s">
        <v>338</v>
      </c>
      <c r="D40" s="124" t="s">
        <v>735</v>
      </c>
      <c r="E40" s="217">
        <v>24</v>
      </c>
      <c r="F40" s="124"/>
      <c r="G40" s="124"/>
      <c r="H40" s="124"/>
    </row>
    <row r="41" spans="1:8" ht="20.100000000000001" customHeight="1">
      <c r="A41" s="218"/>
      <c r="B41" s="218"/>
      <c r="C41" s="219"/>
      <c r="D41" s="124" t="s">
        <v>734</v>
      </c>
      <c r="E41" s="219"/>
      <c r="F41" s="124"/>
      <c r="G41" s="124"/>
      <c r="H41" s="124"/>
    </row>
    <row r="42" spans="1:8" ht="20.100000000000001" customHeight="1">
      <c r="A42" s="218"/>
      <c r="B42" s="218"/>
      <c r="C42" s="124" t="s">
        <v>156</v>
      </c>
      <c r="D42" s="124" t="s">
        <v>156</v>
      </c>
      <c r="E42" s="124">
        <v>11</v>
      </c>
      <c r="F42" s="124"/>
      <c r="G42" s="124"/>
      <c r="H42" s="124"/>
    </row>
    <row r="43" spans="1:8" ht="20.100000000000001" customHeight="1">
      <c r="A43" s="218"/>
      <c r="B43" s="218"/>
      <c r="C43" s="217" t="s">
        <v>339</v>
      </c>
      <c r="D43" s="124" t="s">
        <v>733</v>
      </c>
      <c r="E43" s="217">
        <v>11</v>
      </c>
      <c r="F43" s="124"/>
      <c r="G43" s="124"/>
      <c r="H43" s="124"/>
    </row>
    <row r="44" spans="1:8" ht="20.100000000000001" customHeight="1">
      <c r="A44" s="219"/>
      <c r="B44" s="219"/>
      <c r="C44" s="219"/>
      <c r="D44" s="124" t="s">
        <v>732</v>
      </c>
      <c r="E44" s="219"/>
      <c r="F44" s="124"/>
      <c r="G44" s="124"/>
      <c r="H44" s="124"/>
    </row>
    <row r="45" spans="1:8" ht="20.100000000000001" customHeight="1">
      <c r="A45" s="124"/>
      <c r="B45" s="127"/>
      <c r="C45" s="124"/>
      <c r="D45" s="124"/>
      <c r="E45" s="126">
        <f>SUM(E34:E44)</f>
        <v>97</v>
      </c>
      <c r="F45" s="122"/>
      <c r="G45" s="122"/>
      <c r="H45" s="124"/>
    </row>
    <row r="46" spans="1:8" ht="20.100000000000001" customHeight="1">
      <c r="A46" s="217">
        <v>4</v>
      </c>
      <c r="B46" s="217" t="s">
        <v>151</v>
      </c>
      <c r="C46" s="124" t="s">
        <v>168</v>
      </c>
      <c r="D46" s="124" t="s">
        <v>168</v>
      </c>
      <c r="E46" s="124">
        <v>9</v>
      </c>
      <c r="F46" s="124"/>
      <c r="G46" s="124"/>
      <c r="H46" s="124"/>
    </row>
    <row r="47" spans="1:8" ht="20.100000000000001" customHeight="1">
      <c r="A47" s="218"/>
      <c r="B47" s="218"/>
      <c r="C47" s="124" t="s">
        <v>160</v>
      </c>
      <c r="D47" s="124" t="s">
        <v>160</v>
      </c>
      <c r="E47" s="124">
        <v>18</v>
      </c>
      <c r="F47" s="124"/>
      <c r="G47" s="124"/>
      <c r="H47" s="124"/>
    </row>
    <row r="48" spans="1:8" ht="20.100000000000001" customHeight="1">
      <c r="A48" s="218"/>
      <c r="B48" s="218"/>
      <c r="C48" s="124" t="s">
        <v>158</v>
      </c>
      <c r="D48" s="124" t="s">
        <v>158</v>
      </c>
      <c r="E48" s="124">
        <v>1</v>
      </c>
      <c r="F48" s="124"/>
      <c r="G48" s="124"/>
      <c r="H48" s="124"/>
    </row>
    <row r="49" spans="1:8" ht="20.100000000000001" customHeight="1">
      <c r="A49" s="218"/>
      <c r="B49" s="218"/>
      <c r="C49" s="124" t="s">
        <v>151</v>
      </c>
      <c r="D49" s="124" t="s">
        <v>151</v>
      </c>
      <c r="E49" s="124">
        <v>6</v>
      </c>
      <c r="F49" s="124"/>
      <c r="G49" s="124"/>
      <c r="H49" s="124"/>
    </row>
    <row r="50" spans="1:8" ht="20.100000000000001" customHeight="1">
      <c r="A50" s="218"/>
      <c r="B50" s="218"/>
      <c r="C50" s="217" t="s">
        <v>340</v>
      </c>
      <c r="D50" s="124" t="s">
        <v>731</v>
      </c>
      <c r="E50" s="217">
        <v>22</v>
      </c>
      <c r="F50" s="124"/>
      <c r="G50" s="124"/>
      <c r="H50" s="124"/>
    </row>
    <row r="51" spans="1:8" ht="20.100000000000001" customHeight="1">
      <c r="A51" s="218"/>
      <c r="B51" s="218"/>
      <c r="C51" s="218"/>
      <c r="D51" s="124" t="s">
        <v>730</v>
      </c>
      <c r="E51" s="218"/>
      <c r="F51" s="124"/>
      <c r="G51" s="124"/>
      <c r="H51" s="124"/>
    </row>
    <row r="52" spans="1:8" ht="20.100000000000001" customHeight="1">
      <c r="A52" s="218"/>
      <c r="B52" s="218"/>
      <c r="C52" s="219"/>
      <c r="D52" s="124" t="s">
        <v>729</v>
      </c>
      <c r="E52" s="219"/>
      <c r="F52" s="124"/>
      <c r="G52" s="124"/>
      <c r="H52" s="124"/>
    </row>
    <row r="53" spans="1:8" ht="20.100000000000001" customHeight="1">
      <c r="A53" s="218"/>
      <c r="B53" s="218"/>
      <c r="C53" s="124" t="s">
        <v>150</v>
      </c>
      <c r="D53" s="124" t="s">
        <v>150</v>
      </c>
      <c r="E53" s="124">
        <v>12</v>
      </c>
      <c r="F53" s="124"/>
      <c r="G53" s="124"/>
      <c r="H53" s="124"/>
    </row>
    <row r="54" spans="1:8" ht="20.100000000000001" customHeight="1">
      <c r="A54" s="218"/>
      <c r="B54" s="218"/>
      <c r="C54" s="124" t="s">
        <v>146</v>
      </c>
      <c r="D54" s="124" t="s">
        <v>146</v>
      </c>
      <c r="E54" s="124">
        <v>17</v>
      </c>
      <c r="F54" s="124"/>
      <c r="G54" s="124"/>
      <c r="H54" s="124"/>
    </row>
    <row r="55" spans="1:8" ht="20.100000000000001" customHeight="1">
      <c r="A55" s="218"/>
      <c r="B55" s="218"/>
      <c r="C55" s="217" t="s">
        <v>341</v>
      </c>
      <c r="D55" s="124" t="s">
        <v>728</v>
      </c>
      <c r="E55" s="217">
        <v>19</v>
      </c>
      <c r="F55" s="124"/>
      <c r="G55" s="124"/>
      <c r="H55" s="124"/>
    </row>
    <row r="56" spans="1:8" ht="20.100000000000001" customHeight="1">
      <c r="A56" s="219"/>
      <c r="B56" s="219"/>
      <c r="C56" s="219"/>
      <c r="D56" s="124" t="s">
        <v>727</v>
      </c>
      <c r="E56" s="219"/>
      <c r="F56" s="124"/>
      <c r="G56" s="124"/>
      <c r="H56" s="124"/>
    </row>
    <row r="57" spans="1:8" ht="20.100000000000001" customHeight="1">
      <c r="A57" s="123"/>
      <c r="B57" s="125"/>
      <c r="C57" s="124"/>
      <c r="D57" s="124"/>
      <c r="E57" s="126">
        <f>SUM(E46:E56)</f>
        <v>104</v>
      </c>
      <c r="F57" s="122"/>
      <c r="G57" s="122"/>
      <c r="H57" s="122"/>
    </row>
    <row r="58" spans="1:8" ht="20.100000000000001" customHeight="1">
      <c r="A58" s="223">
        <v>6</v>
      </c>
      <c r="B58" s="223" t="s">
        <v>342</v>
      </c>
      <c r="C58" s="223" t="s">
        <v>342</v>
      </c>
      <c r="D58" s="123" t="s">
        <v>726</v>
      </c>
      <c r="E58" s="217">
        <v>22</v>
      </c>
      <c r="F58" s="124"/>
      <c r="G58" s="124"/>
      <c r="H58" s="124"/>
    </row>
    <row r="59" spans="1:8" ht="20.100000000000001" customHeight="1">
      <c r="A59" s="226"/>
      <c r="B59" s="226"/>
      <c r="C59" s="224"/>
      <c r="D59" s="123" t="s">
        <v>725</v>
      </c>
      <c r="E59" s="219"/>
      <c r="F59" s="124"/>
      <c r="G59" s="124"/>
      <c r="H59" s="124"/>
    </row>
    <row r="60" spans="1:8" ht="20.100000000000001" customHeight="1">
      <c r="A60" s="226"/>
      <c r="B60" s="226"/>
      <c r="C60" s="223" t="s">
        <v>343</v>
      </c>
      <c r="D60" s="123" t="s">
        <v>724</v>
      </c>
      <c r="E60" s="223">
        <v>14</v>
      </c>
      <c r="F60" s="123"/>
      <c r="G60" s="123"/>
      <c r="H60" s="124"/>
    </row>
    <row r="61" spans="1:8" ht="20.100000000000001" customHeight="1">
      <c r="A61" s="226"/>
      <c r="B61" s="226"/>
      <c r="C61" s="224"/>
      <c r="D61" s="123" t="s">
        <v>723</v>
      </c>
      <c r="E61" s="224"/>
      <c r="F61" s="123"/>
      <c r="G61" s="123"/>
      <c r="H61" s="124"/>
    </row>
    <row r="62" spans="1:8" ht="20.100000000000001" customHeight="1">
      <c r="A62" s="226"/>
      <c r="B62" s="226"/>
      <c r="C62" s="123" t="s">
        <v>133</v>
      </c>
      <c r="D62" s="123" t="s">
        <v>133</v>
      </c>
      <c r="E62" s="123">
        <v>12</v>
      </c>
      <c r="F62" s="123"/>
      <c r="G62" s="123"/>
      <c r="H62" s="124"/>
    </row>
    <row r="63" spans="1:8" ht="20.100000000000001" customHeight="1">
      <c r="A63" s="226"/>
      <c r="B63" s="226"/>
      <c r="C63" s="223" t="s">
        <v>344</v>
      </c>
      <c r="D63" s="123" t="s">
        <v>722</v>
      </c>
      <c r="E63" s="223">
        <v>6</v>
      </c>
      <c r="F63" s="123"/>
      <c r="G63" s="123"/>
      <c r="H63" s="124"/>
    </row>
    <row r="64" spans="1:8" ht="20.100000000000001" customHeight="1">
      <c r="A64" s="226"/>
      <c r="B64" s="226"/>
      <c r="C64" s="224"/>
      <c r="D64" s="123" t="s">
        <v>721</v>
      </c>
      <c r="E64" s="224"/>
      <c r="F64" s="123"/>
      <c r="G64" s="123"/>
      <c r="H64" s="124"/>
    </row>
    <row r="65" spans="1:8" ht="20.100000000000001" customHeight="1">
      <c r="A65" s="226"/>
      <c r="B65" s="226"/>
      <c r="C65" s="123" t="s">
        <v>167</v>
      </c>
      <c r="D65" s="123" t="s">
        <v>167</v>
      </c>
      <c r="E65" s="123">
        <v>4</v>
      </c>
      <c r="F65" s="123"/>
      <c r="G65" s="123"/>
      <c r="H65" s="124"/>
    </row>
    <row r="66" spans="1:8" ht="20.100000000000001" customHeight="1">
      <c r="A66" s="226"/>
      <c r="B66" s="226"/>
      <c r="C66" s="123" t="s">
        <v>134</v>
      </c>
      <c r="D66" s="123" t="s">
        <v>134</v>
      </c>
      <c r="E66" s="123">
        <v>8</v>
      </c>
      <c r="F66" s="123"/>
      <c r="G66" s="123"/>
      <c r="H66" s="124"/>
    </row>
    <row r="67" spans="1:8" ht="20.100000000000001" customHeight="1">
      <c r="A67" s="226"/>
      <c r="B67" s="226"/>
      <c r="C67" s="123" t="s">
        <v>345</v>
      </c>
      <c r="D67" s="123" t="s">
        <v>345</v>
      </c>
      <c r="E67" s="123">
        <v>7</v>
      </c>
      <c r="F67" s="123"/>
      <c r="G67" s="123"/>
      <c r="H67" s="124"/>
    </row>
    <row r="68" spans="1:8" ht="20.100000000000001" customHeight="1">
      <c r="A68" s="123"/>
      <c r="B68" s="125"/>
      <c r="C68" s="123"/>
      <c r="D68" s="123"/>
      <c r="E68" s="120">
        <f>SUM(E58:E67)</f>
        <v>73</v>
      </c>
      <c r="F68" s="119"/>
      <c r="G68" s="119"/>
      <c r="H68" s="124"/>
    </row>
    <row r="69" spans="1:8" ht="20.100000000000001" customHeight="1">
      <c r="A69" s="223">
        <v>7</v>
      </c>
      <c r="B69" s="223" t="s">
        <v>346</v>
      </c>
      <c r="C69" s="223" t="s">
        <v>347</v>
      </c>
      <c r="D69" s="123" t="s">
        <v>720</v>
      </c>
      <c r="E69" s="223">
        <v>12</v>
      </c>
      <c r="F69" s="123"/>
      <c r="G69" s="123"/>
      <c r="H69" s="124"/>
    </row>
    <row r="70" spans="1:8" ht="20.100000000000001" customHeight="1">
      <c r="A70" s="226"/>
      <c r="B70" s="226"/>
      <c r="C70" s="224"/>
      <c r="D70" s="123" t="s">
        <v>719</v>
      </c>
      <c r="E70" s="224"/>
      <c r="F70" s="123"/>
      <c r="G70" s="123"/>
      <c r="H70" s="124"/>
    </row>
    <row r="71" spans="1:8" ht="20.100000000000001" customHeight="1">
      <c r="A71" s="226"/>
      <c r="B71" s="226"/>
      <c r="C71" s="123" t="s">
        <v>348</v>
      </c>
      <c r="D71" s="123" t="s">
        <v>348</v>
      </c>
      <c r="E71" s="123">
        <v>10</v>
      </c>
      <c r="F71" s="123"/>
      <c r="G71" s="123"/>
      <c r="H71" s="124"/>
    </row>
    <row r="72" spans="1:8" ht="20.100000000000001" customHeight="1">
      <c r="A72" s="226"/>
      <c r="B72" s="226"/>
      <c r="C72" s="123" t="s">
        <v>139</v>
      </c>
      <c r="D72" s="123" t="s">
        <v>139</v>
      </c>
      <c r="E72" s="123">
        <v>8</v>
      </c>
      <c r="F72" s="123"/>
      <c r="G72" s="123"/>
      <c r="H72" s="124"/>
    </row>
    <row r="73" spans="1:8" ht="20.100000000000001" customHeight="1">
      <c r="A73" s="226"/>
      <c r="B73" s="226"/>
      <c r="C73" s="123" t="s">
        <v>138</v>
      </c>
      <c r="D73" s="123" t="s">
        <v>138</v>
      </c>
      <c r="E73" s="123">
        <v>11</v>
      </c>
      <c r="F73" s="123"/>
      <c r="G73" s="123"/>
      <c r="H73" s="124"/>
    </row>
    <row r="74" spans="1:8" ht="20.100000000000001" customHeight="1">
      <c r="A74" s="226"/>
      <c r="B74" s="226"/>
      <c r="C74" s="223" t="s">
        <v>349</v>
      </c>
      <c r="D74" s="123" t="s">
        <v>718</v>
      </c>
      <c r="E74" s="223">
        <v>17</v>
      </c>
      <c r="F74" s="123"/>
      <c r="G74" s="123"/>
      <c r="H74" s="124"/>
    </row>
    <row r="75" spans="1:8" ht="20.100000000000001" customHeight="1">
      <c r="A75" s="226"/>
      <c r="B75" s="226"/>
      <c r="C75" s="224"/>
      <c r="D75" s="123" t="s">
        <v>717</v>
      </c>
      <c r="E75" s="224"/>
      <c r="F75" s="123"/>
      <c r="G75" s="123"/>
      <c r="H75" s="124"/>
    </row>
    <row r="76" spans="1:8" ht="20.100000000000001" customHeight="1">
      <c r="A76" s="226"/>
      <c r="B76" s="226"/>
      <c r="C76" s="223" t="s">
        <v>350</v>
      </c>
      <c r="D76" s="123" t="s">
        <v>716</v>
      </c>
      <c r="E76" s="223">
        <v>13</v>
      </c>
      <c r="F76" s="123"/>
      <c r="G76" s="123"/>
      <c r="H76" s="124"/>
    </row>
    <row r="77" spans="1:8" ht="20.100000000000001" customHeight="1">
      <c r="A77" s="224"/>
      <c r="B77" s="224"/>
      <c r="C77" s="224"/>
      <c r="D77" s="123" t="s">
        <v>715</v>
      </c>
      <c r="E77" s="224"/>
      <c r="F77" s="123"/>
      <c r="G77" s="123"/>
      <c r="H77" s="124"/>
    </row>
    <row r="78" spans="1:8" ht="20.100000000000001" customHeight="1">
      <c r="A78" s="123"/>
      <c r="B78" s="125"/>
      <c r="C78" s="123"/>
      <c r="D78" s="123"/>
      <c r="E78" s="120">
        <f>SUM(E69:E77)</f>
        <v>71</v>
      </c>
      <c r="F78" s="119"/>
      <c r="G78" s="119"/>
      <c r="H78" s="122"/>
    </row>
    <row r="79" spans="1:8" ht="20.100000000000001" customHeight="1">
      <c r="A79" s="223">
        <v>8</v>
      </c>
      <c r="B79" s="223" t="s">
        <v>351</v>
      </c>
      <c r="C79" s="123" t="s">
        <v>352</v>
      </c>
      <c r="D79" s="123" t="s">
        <v>352</v>
      </c>
      <c r="E79" s="123">
        <v>7</v>
      </c>
      <c r="F79" s="123"/>
      <c r="G79" s="123"/>
      <c r="H79" s="124"/>
    </row>
    <row r="80" spans="1:8" ht="20.100000000000001" customHeight="1">
      <c r="A80" s="226"/>
      <c r="B80" s="226"/>
      <c r="C80" s="123" t="s">
        <v>353</v>
      </c>
      <c r="D80" s="123" t="s">
        <v>353</v>
      </c>
      <c r="E80" s="123">
        <v>13</v>
      </c>
      <c r="F80" s="123"/>
      <c r="G80" s="123"/>
      <c r="H80" s="124"/>
    </row>
    <row r="81" spans="1:8" ht="20.100000000000001" customHeight="1">
      <c r="A81" s="226"/>
      <c r="B81" s="226"/>
      <c r="C81" s="223" t="s">
        <v>354</v>
      </c>
      <c r="D81" s="123" t="s">
        <v>714</v>
      </c>
      <c r="E81" s="223">
        <v>3</v>
      </c>
      <c r="F81" s="123"/>
      <c r="G81" s="123"/>
      <c r="H81" s="124"/>
    </row>
    <row r="82" spans="1:8" ht="20.100000000000001" customHeight="1">
      <c r="A82" s="226"/>
      <c r="B82" s="226"/>
      <c r="C82" s="224"/>
      <c r="D82" s="123" t="s">
        <v>713</v>
      </c>
      <c r="E82" s="224"/>
      <c r="F82" s="123"/>
      <c r="G82" s="123"/>
      <c r="H82" s="124"/>
    </row>
    <row r="83" spans="1:8" ht="20.100000000000001" customHeight="1">
      <c r="A83" s="226"/>
      <c r="B83" s="226"/>
      <c r="C83" s="223" t="s">
        <v>351</v>
      </c>
      <c r="D83" s="123" t="s">
        <v>712</v>
      </c>
      <c r="E83" s="223">
        <v>20</v>
      </c>
      <c r="F83" s="123"/>
      <c r="G83" s="123"/>
      <c r="H83" s="124"/>
    </row>
    <row r="84" spans="1:8" ht="20.100000000000001" customHeight="1">
      <c r="A84" s="226"/>
      <c r="B84" s="226"/>
      <c r="C84" s="224"/>
      <c r="D84" s="123" t="s">
        <v>711</v>
      </c>
      <c r="E84" s="224"/>
      <c r="F84" s="123"/>
      <c r="G84" s="123"/>
      <c r="H84" s="124"/>
    </row>
    <row r="85" spans="1:8" ht="20.100000000000001" customHeight="1">
      <c r="A85" s="226"/>
      <c r="B85" s="226"/>
      <c r="C85" s="123" t="s">
        <v>132</v>
      </c>
      <c r="D85" s="123" t="s">
        <v>132</v>
      </c>
      <c r="E85" s="123">
        <v>7</v>
      </c>
      <c r="F85" s="123"/>
      <c r="G85" s="123"/>
      <c r="H85" s="124"/>
    </row>
    <row r="86" spans="1:8" ht="20.100000000000001" customHeight="1">
      <c r="A86" s="224"/>
      <c r="B86" s="224"/>
      <c r="C86" s="123"/>
      <c r="D86" s="123"/>
      <c r="E86" s="119">
        <f>SUM(E79:E85)</f>
        <v>50</v>
      </c>
      <c r="F86" s="119"/>
      <c r="G86" s="119"/>
      <c r="H86" s="122"/>
    </row>
    <row r="87" spans="1:8" ht="20.100000000000001" customHeight="1">
      <c r="A87" s="227" t="s">
        <v>12</v>
      </c>
      <c r="B87" s="228"/>
      <c r="C87" s="229"/>
      <c r="D87" s="121"/>
      <c r="E87" s="120">
        <f>E19+E33+E45+E57+E68+E78+E86</f>
        <v>637</v>
      </c>
      <c r="F87" s="119"/>
      <c r="G87" s="119"/>
      <c r="H87" s="119"/>
    </row>
    <row r="88" spans="1:8" s="117" customFormat="1">
      <c r="A88" s="118"/>
      <c r="C88" s="118"/>
      <c r="D88" s="118"/>
    </row>
    <row r="89" spans="1:8" s="117" customFormat="1">
      <c r="A89" s="118"/>
      <c r="C89" s="118"/>
      <c r="D89" s="118"/>
    </row>
    <row r="90" spans="1:8" s="117" customFormat="1">
      <c r="A90" s="118"/>
      <c r="C90" s="118"/>
      <c r="D90" s="118"/>
    </row>
    <row r="91" spans="1:8" s="117" customFormat="1">
      <c r="A91" s="118"/>
      <c r="C91" s="118"/>
      <c r="D91" s="118"/>
    </row>
    <row r="92" spans="1:8" s="117" customFormat="1">
      <c r="A92" s="118"/>
      <c r="C92" s="118"/>
      <c r="D92" s="118"/>
    </row>
    <row r="93" spans="1:8" s="117" customFormat="1">
      <c r="A93" s="118"/>
      <c r="C93" s="118"/>
      <c r="D93" s="118"/>
    </row>
    <row r="94" spans="1:8" s="117" customFormat="1">
      <c r="A94" s="118"/>
      <c r="C94" s="118"/>
      <c r="D94" s="118"/>
    </row>
    <row r="95" spans="1:8" s="117" customFormat="1">
      <c r="A95" s="118"/>
      <c r="C95" s="118"/>
      <c r="D95" s="118"/>
    </row>
    <row r="96" spans="1:8" s="117" customFormat="1">
      <c r="A96" s="118"/>
      <c r="C96" s="118"/>
      <c r="D96" s="118"/>
    </row>
    <row r="97" spans="1:4" s="117" customFormat="1">
      <c r="A97" s="118"/>
      <c r="C97" s="118"/>
      <c r="D97" s="118"/>
    </row>
    <row r="98" spans="1:4" s="117" customFormat="1">
      <c r="A98" s="118"/>
      <c r="C98" s="118"/>
      <c r="D98" s="118"/>
    </row>
    <row r="99" spans="1:4" s="117" customFormat="1">
      <c r="A99" s="118"/>
      <c r="C99" s="118"/>
      <c r="D99" s="118"/>
    </row>
    <row r="100" spans="1:4" s="117" customFormat="1">
      <c r="A100" s="118"/>
      <c r="C100" s="118"/>
      <c r="D100" s="118"/>
    </row>
    <row r="101" spans="1:4" s="117" customFormat="1">
      <c r="A101" s="118"/>
      <c r="C101" s="118"/>
      <c r="D101" s="118"/>
    </row>
    <row r="102" spans="1:4" s="117" customFormat="1">
      <c r="A102" s="118"/>
      <c r="C102" s="118"/>
      <c r="D102" s="118"/>
    </row>
    <row r="103" spans="1:4" s="117" customFormat="1">
      <c r="A103" s="118"/>
      <c r="C103" s="118"/>
      <c r="D103" s="118"/>
    </row>
    <row r="104" spans="1:4" s="117" customFormat="1">
      <c r="A104" s="118"/>
      <c r="C104" s="118"/>
      <c r="D104" s="118"/>
    </row>
    <row r="105" spans="1:4" s="117" customFormat="1">
      <c r="A105" s="118"/>
      <c r="C105" s="118"/>
      <c r="D105" s="118"/>
    </row>
    <row r="106" spans="1:4" s="117" customFormat="1">
      <c r="A106" s="118"/>
      <c r="C106" s="118"/>
      <c r="D106" s="118"/>
    </row>
    <row r="107" spans="1:4" s="117" customFormat="1">
      <c r="A107" s="118"/>
      <c r="C107" s="118"/>
      <c r="D107" s="118"/>
    </row>
    <row r="108" spans="1:4" s="117" customFormat="1">
      <c r="A108" s="118"/>
      <c r="C108" s="118"/>
      <c r="D108" s="118"/>
    </row>
    <row r="109" spans="1:4" s="117" customFormat="1">
      <c r="A109" s="118"/>
      <c r="C109" s="118"/>
      <c r="D109" s="118"/>
    </row>
    <row r="110" spans="1:4" s="117" customFormat="1">
      <c r="A110" s="118"/>
      <c r="C110" s="118"/>
      <c r="D110" s="118"/>
    </row>
    <row r="111" spans="1:4" s="117" customFormat="1">
      <c r="A111" s="118"/>
      <c r="C111" s="118"/>
      <c r="D111" s="118"/>
    </row>
    <row r="112" spans="1:4" s="117" customFormat="1">
      <c r="A112" s="118"/>
      <c r="C112" s="118"/>
      <c r="D112" s="118"/>
    </row>
    <row r="113" spans="1:4" s="117" customFormat="1">
      <c r="A113" s="118"/>
      <c r="C113" s="118"/>
      <c r="D113" s="118"/>
    </row>
    <row r="114" spans="1:4" s="117" customFormat="1">
      <c r="A114" s="118"/>
      <c r="C114" s="118"/>
      <c r="D114" s="118"/>
    </row>
    <row r="115" spans="1:4" s="117" customFormat="1">
      <c r="A115" s="118"/>
      <c r="C115" s="118"/>
      <c r="D115" s="118"/>
    </row>
    <row r="116" spans="1:4" s="117" customFormat="1">
      <c r="A116" s="118"/>
      <c r="C116" s="118"/>
      <c r="D116" s="118"/>
    </row>
    <row r="117" spans="1:4" s="117" customFormat="1">
      <c r="A117" s="118"/>
      <c r="C117" s="118"/>
      <c r="D117" s="118"/>
    </row>
    <row r="118" spans="1:4" s="117" customFormat="1">
      <c r="A118" s="118"/>
      <c r="C118" s="118"/>
      <c r="D118" s="118"/>
    </row>
    <row r="119" spans="1:4" s="117" customFormat="1">
      <c r="A119" s="118"/>
      <c r="C119" s="118"/>
      <c r="D119" s="118"/>
    </row>
    <row r="120" spans="1:4" s="117" customFormat="1">
      <c r="A120" s="118"/>
      <c r="C120" s="118"/>
      <c r="D120" s="118"/>
    </row>
    <row r="121" spans="1:4" s="117" customFormat="1">
      <c r="A121" s="118"/>
      <c r="C121" s="118"/>
      <c r="D121" s="118"/>
    </row>
    <row r="122" spans="1:4" s="117" customFormat="1">
      <c r="A122" s="118"/>
      <c r="C122" s="118"/>
      <c r="D122" s="118"/>
    </row>
    <row r="123" spans="1:4" s="117" customFormat="1">
      <c r="A123" s="118"/>
      <c r="C123" s="118"/>
      <c r="D123" s="118"/>
    </row>
    <row r="124" spans="1:4" s="117" customFormat="1">
      <c r="A124" s="118"/>
      <c r="C124" s="118"/>
      <c r="D124" s="118"/>
    </row>
    <row r="125" spans="1:4" s="117" customFormat="1">
      <c r="A125" s="118"/>
      <c r="C125" s="118"/>
      <c r="D125" s="118"/>
    </row>
    <row r="126" spans="1:4" s="117" customFormat="1">
      <c r="A126" s="118"/>
      <c r="C126" s="118"/>
      <c r="D126" s="118"/>
    </row>
    <row r="127" spans="1:4" s="117" customFormat="1">
      <c r="A127" s="118"/>
      <c r="C127" s="118"/>
      <c r="D127" s="118"/>
    </row>
    <row r="128" spans="1:4" s="117" customFormat="1">
      <c r="A128" s="118"/>
      <c r="C128" s="118"/>
      <c r="D128" s="118"/>
    </row>
    <row r="129" spans="1:4" s="117" customFormat="1">
      <c r="A129" s="118"/>
      <c r="C129" s="118"/>
      <c r="D129" s="118"/>
    </row>
    <row r="130" spans="1:4" s="117" customFormat="1">
      <c r="A130" s="118"/>
      <c r="C130" s="118"/>
      <c r="D130" s="118"/>
    </row>
    <row r="131" spans="1:4" s="117" customFormat="1">
      <c r="A131" s="118"/>
      <c r="C131" s="118"/>
      <c r="D131" s="118"/>
    </row>
    <row r="132" spans="1:4" s="117" customFormat="1">
      <c r="A132" s="118"/>
      <c r="C132" s="118"/>
      <c r="D132" s="118"/>
    </row>
    <row r="133" spans="1:4" s="117" customFormat="1">
      <c r="A133" s="118"/>
      <c r="C133" s="118"/>
      <c r="D133" s="118"/>
    </row>
    <row r="134" spans="1:4" s="117" customFormat="1">
      <c r="A134" s="118"/>
      <c r="C134" s="118"/>
      <c r="D134" s="118"/>
    </row>
    <row r="135" spans="1:4" s="117" customFormat="1">
      <c r="A135" s="118"/>
      <c r="C135" s="118"/>
      <c r="D135" s="118"/>
    </row>
    <row r="136" spans="1:4" s="117" customFormat="1">
      <c r="A136" s="118"/>
      <c r="C136" s="118"/>
      <c r="D136" s="118"/>
    </row>
    <row r="137" spans="1:4" s="117" customFormat="1">
      <c r="A137" s="118"/>
      <c r="C137" s="118"/>
      <c r="D137" s="118"/>
    </row>
    <row r="138" spans="1:4" s="117" customFormat="1">
      <c r="A138" s="118"/>
      <c r="C138" s="118"/>
      <c r="D138" s="118"/>
    </row>
    <row r="139" spans="1:4" s="117" customFormat="1">
      <c r="A139" s="118"/>
      <c r="C139" s="118"/>
      <c r="D139" s="118"/>
    </row>
    <row r="140" spans="1:4" s="117" customFormat="1">
      <c r="A140" s="118"/>
      <c r="C140" s="118"/>
      <c r="D140" s="118"/>
    </row>
    <row r="141" spans="1:4" s="117" customFormat="1">
      <c r="A141" s="118"/>
      <c r="C141" s="118"/>
      <c r="D141" s="118"/>
    </row>
    <row r="142" spans="1:4" s="117" customFormat="1">
      <c r="A142" s="118"/>
      <c r="C142" s="118"/>
      <c r="D142" s="118"/>
    </row>
    <row r="143" spans="1:4" s="117" customFormat="1">
      <c r="A143" s="118"/>
      <c r="C143" s="118"/>
      <c r="D143" s="118"/>
    </row>
    <row r="144" spans="1:4" s="117" customFormat="1">
      <c r="A144" s="118"/>
      <c r="C144" s="118"/>
      <c r="D144" s="118"/>
    </row>
    <row r="145" spans="1:4" s="117" customFormat="1">
      <c r="A145" s="118"/>
      <c r="C145" s="118"/>
      <c r="D145" s="118"/>
    </row>
    <row r="146" spans="1:4" s="117" customFormat="1">
      <c r="A146" s="118"/>
      <c r="C146" s="118"/>
      <c r="D146" s="118"/>
    </row>
    <row r="147" spans="1:4" s="117" customFormat="1">
      <c r="A147" s="118"/>
      <c r="C147" s="118"/>
      <c r="D147" s="118"/>
    </row>
    <row r="148" spans="1:4" s="117" customFormat="1">
      <c r="A148" s="118"/>
      <c r="C148" s="118"/>
      <c r="D148" s="118"/>
    </row>
    <row r="149" spans="1:4" s="117" customFormat="1">
      <c r="A149" s="118"/>
      <c r="C149" s="118"/>
      <c r="D149" s="118"/>
    </row>
    <row r="150" spans="1:4" s="117" customFormat="1">
      <c r="A150" s="118"/>
      <c r="C150" s="118"/>
      <c r="D150" s="118"/>
    </row>
    <row r="151" spans="1:4" s="117" customFormat="1">
      <c r="A151" s="118"/>
      <c r="C151" s="118"/>
      <c r="D151" s="118"/>
    </row>
    <row r="152" spans="1:4" s="117" customFormat="1">
      <c r="A152" s="118"/>
      <c r="C152" s="118"/>
      <c r="D152" s="118"/>
    </row>
    <row r="153" spans="1:4" s="117" customFormat="1">
      <c r="A153" s="118"/>
      <c r="C153" s="118"/>
      <c r="D153" s="118"/>
    </row>
  </sheetData>
  <mergeCells count="62">
    <mergeCell ref="A87:C87"/>
    <mergeCell ref="A79:A86"/>
    <mergeCell ref="B79:B86"/>
    <mergeCell ref="C81:C82"/>
    <mergeCell ref="E81:E82"/>
    <mergeCell ref="C83:C84"/>
    <mergeCell ref="E83:E84"/>
    <mergeCell ref="A69:A77"/>
    <mergeCell ref="B69:B77"/>
    <mergeCell ref="C69:C70"/>
    <mergeCell ref="E69:E70"/>
    <mergeCell ref="C74:C75"/>
    <mergeCell ref="E74:E75"/>
    <mergeCell ref="C76:C77"/>
    <mergeCell ref="E76:E77"/>
    <mergeCell ref="A58:A67"/>
    <mergeCell ref="B58:B67"/>
    <mergeCell ref="C58:C59"/>
    <mergeCell ref="E58:E59"/>
    <mergeCell ref="C60:C61"/>
    <mergeCell ref="E60:E61"/>
    <mergeCell ref="C63:C64"/>
    <mergeCell ref="E63:E64"/>
    <mergeCell ref="C43:C44"/>
    <mergeCell ref="E43:E44"/>
    <mergeCell ref="A46:A56"/>
    <mergeCell ref="B46:B56"/>
    <mergeCell ref="C50:C52"/>
    <mergeCell ref="E50:E52"/>
    <mergeCell ref="C55:C56"/>
    <mergeCell ref="E55:E56"/>
    <mergeCell ref="A34:A44"/>
    <mergeCell ref="B34:B44"/>
    <mergeCell ref="E40:E41"/>
    <mergeCell ref="C38:C39"/>
    <mergeCell ref="E38:E39"/>
    <mergeCell ref="C40:C41"/>
    <mergeCell ref="A20:A32"/>
    <mergeCell ref="B20:B32"/>
    <mergeCell ref="C21:C22"/>
    <mergeCell ref="E21:E22"/>
    <mergeCell ref="C23:C24"/>
    <mergeCell ref="E23:E24"/>
    <mergeCell ref="C26:C27"/>
    <mergeCell ref="E26:E27"/>
    <mergeCell ref="C28:C29"/>
    <mergeCell ref="E28:E29"/>
    <mergeCell ref="C31:C32"/>
    <mergeCell ref="E31:E32"/>
    <mergeCell ref="A2:H2"/>
    <mergeCell ref="A6:A18"/>
    <mergeCell ref="B6:B18"/>
    <mergeCell ref="C6:C7"/>
    <mergeCell ref="E6:E7"/>
    <mergeCell ref="C8:C9"/>
    <mergeCell ref="E8:E9"/>
    <mergeCell ref="C11:C12"/>
    <mergeCell ref="E11:E12"/>
    <mergeCell ref="C15:C16"/>
    <mergeCell ref="E15:E16"/>
    <mergeCell ref="C17:C18"/>
    <mergeCell ref="E17:E18"/>
  </mergeCells>
  <hyperlinks>
    <hyperlink ref="C6" r:id="rId1" tooltip="Balaghat district" display="https://en.wikipedia.org/wiki/Balaghat_district"/>
    <hyperlink ref="C8" r:id="rId2" tooltip="Chhindwara district" display="https://en.wikipedia.org/wiki/Chhindwara_district"/>
    <hyperlink ref="C11" r:id="rId3" tooltip="Jabalpur district" display="https://en.wikipedia.org/wiki/Jabalpur_district"/>
    <hyperlink ref="C13" r:id="rId4" tooltip="Katni district" display="https://en.wikipedia.org/wiki/Katni_district"/>
    <hyperlink ref="C14" r:id="rId5" tooltip="Mandla district" display="https://en.wikipedia.org/wiki/Mandla_district"/>
    <hyperlink ref="C15" r:id="rId6" tooltip="Narsinghpur district" display="https://en.wikipedia.org/wiki/Narsinghpur_district"/>
    <hyperlink ref="C17" r:id="rId7" tooltip="Seoni district" display="https://en.wikipedia.org/wiki/Seoni_district"/>
    <hyperlink ref="B20" r:id="rId8" tooltip="Bhopal division" display="https://en.wikipedia.org/wiki/Bhopal_division"/>
    <hyperlink ref="C20" r:id="rId9" tooltip="Bhopal district" display="https://en.wikipedia.org/wiki/Bhopal_district"/>
    <hyperlink ref="C21" r:id="rId10" tooltip="Raisen district" display="https://en.wikipedia.org/wiki/Raisen_district"/>
    <hyperlink ref="C23" r:id="rId11" tooltip="Rajgarh district" display="https://en.wikipedia.org/wiki/Rajgarh_district"/>
    <hyperlink ref="C25" r:id="rId12" tooltip="Sehore district" display="https://en.wikipedia.org/wiki/Sehore_district"/>
    <hyperlink ref="C26" r:id="rId13" tooltip="Vidisha district" display="https://en.wikipedia.org/wiki/Vidisha_district"/>
    <hyperlink ref="C34" r:id="rId14" tooltip="Morena district" display="https://en.wikipedia.org/wiki/Morena_district"/>
    <hyperlink ref="C35" r:id="rId15" tooltip="Sheopur district" display="https://en.wikipedia.org/wiki/Sheopur_district"/>
    <hyperlink ref="C36" r:id="rId16" tooltip="Bhind district" display="https://en.wikipedia.org/wiki/Bhind_district"/>
    <hyperlink ref="C37" r:id="rId17" tooltip="Gwalior district" display="https://en.wikipedia.org/wiki/Gwalior_district"/>
    <hyperlink ref="C38" r:id="rId18" tooltip="Ashoknagar district" display="https://en.wikipedia.org/wiki/Ashoknagar_district"/>
    <hyperlink ref="C40" r:id="rId19" tooltip="Shivpuri district" display="https://en.wikipedia.org/wiki/Shivpuri_district"/>
    <hyperlink ref="C42" r:id="rId20" tooltip="Datia district" display="https://en.wikipedia.org/wiki/Datia_district"/>
    <hyperlink ref="C43" r:id="rId21" tooltip="Guna district" display="https://en.wikipedia.org/wiki/Guna_district"/>
    <hyperlink ref="B34" r:id="rId22" tooltip="Gwalior division" display="https://en.wikipedia.org/wiki/Gwalior_division"/>
    <hyperlink ref="B46" r:id="rId23" tooltip="Indore division" display="https://en.wikipedia.org/wiki/Indore_division"/>
    <hyperlink ref="C46" r:id="rId24" tooltip="Alirajpur district" display="https://en.wikipedia.org/wiki/Alirajpur_district"/>
    <hyperlink ref="C47" r:id="rId25" tooltip="Barwani district" display="https://en.wikipedia.org/wiki/Barwani_district"/>
    <hyperlink ref="C48" r:id="rId26" tooltip="Burhanpur district" display="https://en.wikipedia.org/wiki/Burhanpur_district"/>
    <hyperlink ref="C50" r:id="rId27" tooltip="Dhar district" display="https://en.wikipedia.org/wiki/Dhar_district"/>
    <hyperlink ref="C53" r:id="rId28" tooltip="Jhabua district" display="https://en.wikipedia.org/wiki/Jhabua_district"/>
    <hyperlink ref="C54" r:id="rId29" tooltip="Khandwa district" display="https://en.wikipedia.org/wiki/Khandwa_district"/>
    <hyperlink ref="C55" r:id="rId30" tooltip="Khargone district" display="https://en.wikipedia.org/wiki/Khargone_district"/>
    <hyperlink ref="C28" r:id="rId31" tooltip="Betul district" display="https://en.wikipedia.org/wiki/Betul_district"/>
    <hyperlink ref="C30" r:id="rId32" tooltip="Harda district" display="https://en.wikipedia.org/wiki/Harda_district"/>
    <hyperlink ref="C31" r:id="rId33" tooltip="Hoshangabad district" display="https://en.wikipedia.org/wiki/Hoshangabad_district"/>
    <hyperlink ref="B58" r:id="rId34" tooltip="Rewa division" display="https://en.wikipedia.org/wiki/Rewa_division"/>
    <hyperlink ref="C58" r:id="rId35" tooltip="Rewa district" display="https://en.wikipedia.org/wiki/Rewa_district"/>
    <hyperlink ref="C60" r:id="rId36" tooltip="Satna district" display="https://en.wikipedia.org/wiki/Satna_district"/>
    <hyperlink ref="C62" r:id="rId37" tooltip="Sidhi district" display="https://en.wikipedia.org/wiki/Sidhi_district"/>
    <hyperlink ref="C63" r:id="rId38" tooltip="Singrauli district" display="https://en.wikipedia.org/wiki/Singrauli_district"/>
    <hyperlink ref="C65" r:id="rId39" tooltip="Anuppur district" display="https://en.wikipedia.org/wiki/Anuppur_district"/>
    <hyperlink ref="C66" r:id="rId40" tooltip="Shahdol district" display="https://en.wikipedia.org/wiki/Shahdol_district"/>
    <hyperlink ref="C67" r:id="rId41" tooltip="Umaria district" display="https://en.wikipedia.org/wiki/Umaria_district"/>
    <hyperlink ref="C10" r:id="rId42" tooltip="Dindori district" display="https://en.wikipedia.org/wiki/Dindori_district"/>
    <hyperlink ref="A20" r:id="rId43" tooltip="Bhopal division" display="https://en.wikipedia.org/wiki/Bhopal_division"/>
    <hyperlink ref="A34" r:id="rId44" tooltip="Gwalior division" display="https://en.wikipedia.org/wiki/Gwalior_division"/>
    <hyperlink ref="C69" r:id="rId45" tooltip="Dewas district" display="https://en.wikipedia.org/wiki/Dewas_district"/>
    <hyperlink ref="C71" r:id="rId46" tooltip="Mandsaur district" display="https://en.wikipedia.org/wiki/Mandsaur_district"/>
    <hyperlink ref="C72" r:id="rId47" tooltip="Neemuch district" display="https://en.wikipedia.org/wiki/Neemuch_district"/>
    <hyperlink ref="C73" r:id="rId48" tooltip="Ratlam district" display="https://en.wikipedia.org/wiki/Ratlam_district"/>
    <hyperlink ref="C74" r:id="rId49" tooltip="Shajapur district" display="https://en.wikipedia.org/wiki/Shajapur_district"/>
    <hyperlink ref="C76" r:id="rId50" tooltip="Ujjain district" display="https://en.wikipedia.org/wiki/Ujjain_district"/>
    <hyperlink ref="A46" r:id="rId51" tooltip="Indore division" display="https://en.wikipedia.org/wiki/Indore_division"/>
    <hyperlink ref="B79" r:id="rId52" tooltip="Sagar division" display="https://en.wikipedia.org/wiki/Sagar_division"/>
    <hyperlink ref="C79" r:id="rId53" tooltip="Chhatarpur district" display="https://en.wikipedia.org/wiki/Chhatarpur_district"/>
    <hyperlink ref="C80" r:id="rId54" tooltip="Damoh district" display="https://en.wikipedia.org/wiki/Damoh_district"/>
    <hyperlink ref="C81" r:id="rId55" tooltip="Panna district" display="https://en.wikipedia.org/wiki/Panna_district"/>
    <hyperlink ref="C83" r:id="rId56" tooltip="Sagar district" display="https://en.wikipedia.org/wiki/Sagar_district"/>
    <hyperlink ref="C85" r:id="rId57" tooltip="Tikamgarh district" display="https://en.wikipedia.org/wiki/Tikamgarh_district"/>
    <hyperlink ref="D6" r:id="rId58" tooltip="Balaghat district" display="https://en.wikipedia.org/wiki/Balaghat_district"/>
    <hyperlink ref="D7" r:id="rId59" tooltip="Balaghat district" display="https://en.wikipedia.org/wiki/Balaghat_district"/>
    <hyperlink ref="D10" r:id="rId60" tooltip="Dindori district" display="https://en.wikipedia.org/wiki/Dindori_district"/>
    <hyperlink ref="D11" r:id="rId61" tooltip="Jabalpur district" display="https://en.wikipedia.org/wiki/Jabalpur_district"/>
    <hyperlink ref="D13" r:id="rId62" tooltip="Katni district" display="https://en.wikipedia.org/wiki/Katni_district"/>
    <hyperlink ref="D14" r:id="rId63" tooltip="Mandla district" display="https://en.wikipedia.org/wiki/Mandla_district"/>
    <hyperlink ref="D17" r:id="rId64" tooltip="Seoni district" display="https://en.wikipedia.org/wiki/Seoni_district"/>
    <hyperlink ref="D20" r:id="rId65" tooltip="Bhopal district" display="https://en.wikipedia.org/wiki/Bhopal_district"/>
    <hyperlink ref="D21:D22" r:id="rId66" tooltip="Raisen district" display="https://en.wikipedia.org/wiki/Raisen_district"/>
    <hyperlink ref="D23:D24" r:id="rId67" tooltip="Rajgarh district" display="https://en.wikipedia.org/wiki/Rajgarh_district"/>
    <hyperlink ref="D25" r:id="rId68" tooltip="Sehore district" display="https://en.wikipedia.org/wiki/Sehore_district"/>
    <hyperlink ref="D26" r:id="rId69" tooltip="Vidisha district" display="https://en.wikipedia.org/wiki/Vidisha_district"/>
    <hyperlink ref="D27" r:id="rId70" tooltip="Vidisha district" display="https://en.wikipedia.org/wiki/Vidisha_district"/>
    <hyperlink ref="D28" r:id="rId71" tooltip="Betul district" display="https://en.wikipedia.org/wiki/Betul_district"/>
    <hyperlink ref="D29" r:id="rId72" tooltip="Betul district" display="https://en.wikipedia.org/wiki/Betul_district"/>
    <hyperlink ref="D30" r:id="rId73" tooltip="Harda district" display="https://en.wikipedia.org/wiki/Harda_district"/>
    <hyperlink ref="D31" r:id="rId74" tooltip="Hoshangabad district" display="https://en.wikipedia.org/wiki/Hoshangabad_district"/>
    <hyperlink ref="D34" r:id="rId75" tooltip="Morena district" display="https://en.wikipedia.org/wiki/Morena_district"/>
    <hyperlink ref="D35" r:id="rId76" tooltip="Sheopur district" display="https://en.wikipedia.org/wiki/Sheopur_district"/>
    <hyperlink ref="D36" r:id="rId77" tooltip="Bhind district" display="https://en.wikipedia.org/wiki/Bhind_district"/>
    <hyperlink ref="D37" r:id="rId78" tooltip="Gwalior district" display="https://en.wikipedia.org/wiki/Gwalior_district"/>
    <hyperlink ref="D38" r:id="rId79" tooltip="Ashoknagar district" display="https://en.wikipedia.org/wiki/Ashoknagar_district"/>
    <hyperlink ref="D39" r:id="rId80" tooltip="Ashoknagar district" display="https://en.wikipedia.org/wiki/Ashoknagar_district"/>
    <hyperlink ref="D40" r:id="rId81" tooltip="Shivpuri district" display="https://en.wikipedia.org/wiki/Shivpuri_district"/>
    <hyperlink ref="D41" r:id="rId82" tooltip="Shivpuri district" display="https://en.wikipedia.org/wiki/Shivpuri_district"/>
    <hyperlink ref="D42" r:id="rId83" tooltip="Datia district" display="https://en.wikipedia.org/wiki/Datia_district"/>
    <hyperlink ref="D43" r:id="rId84" tooltip="Guna district" display="https://en.wikipedia.org/wiki/Guna_district"/>
    <hyperlink ref="D44" r:id="rId85" tooltip="Guna district" display="https://en.wikipedia.org/wiki/Guna_district"/>
    <hyperlink ref="C49" r:id="rId86" tooltip="Indore district" display="https://en.wikipedia.org/wiki/Indore_district"/>
    <hyperlink ref="D46" r:id="rId87" tooltip="Alirajpur district" display="https://en.wikipedia.org/wiki/Alirajpur_district"/>
    <hyperlink ref="D47" r:id="rId88" tooltip="Barwani district" display="https://en.wikipedia.org/wiki/Barwani_district"/>
    <hyperlink ref="D48" r:id="rId89" tooltip="Burhanpur district" display="https://en.wikipedia.org/wiki/Burhanpur_district"/>
    <hyperlink ref="D49" r:id="rId90" tooltip="Indore district" display="https://en.wikipedia.org/wiki/Indore_district"/>
    <hyperlink ref="D53" r:id="rId91" tooltip="Jhabua district" display="https://en.wikipedia.org/wiki/Jhabua_district"/>
    <hyperlink ref="D54" r:id="rId92" tooltip="Khandwa district" display="https://en.wikipedia.org/wiki/Khandwa_district"/>
    <hyperlink ref="D50:D52" r:id="rId93" tooltip="Dhar district" display="https://en.wikipedia.org/wiki/Dhar_district"/>
    <hyperlink ref="D55" r:id="rId94" tooltip="Khargone district" display="https://en.wikipedia.org/wiki/Khargone_district"/>
    <hyperlink ref="D56" r:id="rId95" tooltip="Khargone district" display="https://en.wikipedia.org/wiki/Khargone_district"/>
    <hyperlink ref="D58" r:id="rId96" tooltip="Rewa district" display="https://en.wikipedia.org/wiki/Rewa_district"/>
    <hyperlink ref="D59" r:id="rId97" tooltip="Rewa district" display="https://en.wikipedia.org/wiki/Rewa_district"/>
    <hyperlink ref="D60" r:id="rId98" tooltip="Satna district" display="https://en.wikipedia.org/wiki/Satna_district"/>
    <hyperlink ref="D61" r:id="rId99" tooltip="Satna district" display="https://en.wikipedia.org/wiki/Satna_district"/>
    <hyperlink ref="D62" r:id="rId100" tooltip="Sidhi district" display="https://en.wikipedia.org/wiki/Sidhi_district"/>
    <hyperlink ref="D65" r:id="rId101" tooltip="Anuppur district" display="https://en.wikipedia.org/wiki/Anuppur_district"/>
    <hyperlink ref="D66" r:id="rId102" tooltip="Shahdol district" display="https://en.wikipedia.org/wiki/Shahdol_district"/>
    <hyperlink ref="D67" r:id="rId103" tooltip="Umaria district" display="https://en.wikipedia.org/wiki/Umaria_district"/>
    <hyperlink ref="D69" r:id="rId104" tooltip="Dewas district" display="https://en.wikipedia.org/wiki/Dewas_district"/>
    <hyperlink ref="D70" r:id="rId105" tooltip="Dewas district" display="https://en.wikipedia.org/wiki/Dewas_district"/>
    <hyperlink ref="D71" r:id="rId106" tooltip="Mandsaur district" display="https://en.wikipedia.org/wiki/Mandsaur_district"/>
    <hyperlink ref="D72" r:id="rId107" tooltip="Neemuch district" display="https://en.wikipedia.org/wiki/Neemuch_district"/>
    <hyperlink ref="D73" r:id="rId108" tooltip="Ratlam district" display="https://en.wikipedia.org/wiki/Ratlam_district"/>
    <hyperlink ref="D74" r:id="rId109" tooltip="Shajapur district" display="https://en.wikipedia.org/wiki/Shajapur_district"/>
    <hyperlink ref="D75" r:id="rId110" tooltip="Shajapur district" display="https://en.wikipedia.org/wiki/Shajapur_district"/>
    <hyperlink ref="D76" r:id="rId111" tooltip="Ujjain district" display="https://en.wikipedia.org/wiki/Ujjain_district"/>
    <hyperlink ref="D77" r:id="rId112" tooltip="Ujjain district" display="https://en.wikipedia.org/wiki/Ujjain_district"/>
    <hyperlink ref="D79" r:id="rId113" tooltip="Chhatarpur district" display="https://en.wikipedia.org/wiki/Chhatarpur_district"/>
    <hyperlink ref="D80" r:id="rId114" tooltip="Damoh district" display="https://en.wikipedia.org/wiki/Damoh_district"/>
    <hyperlink ref="D81" r:id="rId115" tooltip="Panna district" display="https://en.wikipedia.org/wiki/Panna_district"/>
    <hyperlink ref="D82" r:id="rId116" tooltip="Panna district" display="https://en.wikipedia.org/wiki/Panna_district"/>
    <hyperlink ref="D83" r:id="rId117" tooltip="Sagar district" display="https://en.wikipedia.org/wiki/Sagar_district"/>
    <hyperlink ref="D84" r:id="rId118" tooltip="Sagar district" display="https://en.wikipedia.org/wiki/Sagar_district"/>
    <hyperlink ref="D85" r:id="rId119" tooltip="Tikamgarh district" display="https://en.wikipedia.org/wiki/Tikamgarh_district"/>
    <hyperlink ref="D12" r:id="rId120" tooltip="Jabalpur district" display="https://en.wikipedia.org/wiki/Jabalpur_district"/>
    <hyperlink ref="D32" r:id="rId121" tooltip="Hoshangabad district" display="https://en.wikipedia.org/wiki/Hoshangabad_district"/>
  </hyperlinks>
  <printOptions horizontalCentered="1"/>
  <pageMargins left="0.19685039370078741" right="0.19685039370078741" top="0.19685039370078741" bottom="0.19685039370078741" header="0.19685039370078741" footer="0.19685039370078741"/>
  <pageSetup paperSize="9" scale="75" orientation="portrait" horizontalDpi="4294967293" verticalDpi="0" r:id="rId12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47"/>
  <sheetViews>
    <sheetView view="pageBreakPreview" zoomScale="130" zoomScaleSheetLayoutView="130" workbookViewId="0">
      <selection activeCell="A2" sqref="A2:M2"/>
    </sheetView>
  </sheetViews>
  <sheetFormatPr defaultRowHeight="15"/>
  <cols>
    <col min="1" max="1" width="9" customWidth="1"/>
    <col min="2" max="2" width="9" style="70" customWidth="1"/>
    <col min="3" max="3" width="12.7109375" customWidth="1"/>
    <col min="4" max="4" width="18" customWidth="1"/>
    <col min="5" max="5" width="11.7109375" customWidth="1"/>
    <col min="6" max="6" width="12" customWidth="1"/>
    <col min="7" max="7" width="10.42578125" customWidth="1"/>
    <col min="8" max="8" width="10.5703125" customWidth="1"/>
    <col min="10" max="10" width="10.85546875" customWidth="1"/>
    <col min="11" max="11" width="14.42578125" style="140" customWidth="1"/>
    <col min="13" max="13" width="14.85546875" customWidth="1"/>
  </cols>
  <sheetData>
    <row r="1" spans="1:19" ht="18.75">
      <c r="A1" s="110"/>
      <c r="B1" s="154"/>
      <c r="C1" s="110"/>
      <c r="D1" s="110"/>
      <c r="E1" s="110"/>
      <c r="F1" s="110"/>
      <c r="G1" s="110"/>
      <c r="H1" s="110"/>
      <c r="I1" s="110"/>
      <c r="J1" s="110"/>
      <c r="K1" s="153"/>
      <c r="L1" s="110"/>
      <c r="M1" s="152" t="s">
        <v>765</v>
      </c>
    </row>
    <row r="2" spans="1:19" ht="32.25" customHeight="1">
      <c r="A2" s="238" t="s">
        <v>764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84"/>
    </row>
    <row r="3" spans="1:19" ht="52.5" customHeight="1">
      <c r="A3" s="237" t="s">
        <v>129</v>
      </c>
      <c r="B3" s="237" t="s">
        <v>321</v>
      </c>
      <c r="C3" s="237" t="s">
        <v>3</v>
      </c>
      <c r="D3" s="237" t="s">
        <v>366</v>
      </c>
      <c r="E3" s="237" t="s">
        <v>367</v>
      </c>
      <c r="F3" s="237"/>
      <c r="G3" s="237"/>
      <c r="H3" s="237"/>
      <c r="I3" s="237" t="s">
        <v>763</v>
      </c>
      <c r="J3" s="237"/>
      <c r="K3" s="237"/>
      <c r="L3" s="237"/>
      <c r="M3" s="111"/>
    </row>
    <row r="4" spans="1:19" ht="110.25">
      <c r="A4" s="237"/>
      <c r="B4" s="237" t="s">
        <v>321</v>
      </c>
      <c r="C4" s="237" t="s">
        <v>3</v>
      </c>
      <c r="D4" s="237"/>
      <c r="E4" s="151" t="s">
        <v>368</v>
      </c>
      <c r="F4" s="148" t="s">
        <v>369</v>
      </c>
      <c r="G4" s="148" t="s">
        <v>370</v>
      </c>
      <c r="H4" s="148" t="s">
        <v>761</v>
      </c>
      <c r="I4" s="151" t="s">
        <v>762</v>
      </c>
      <c r="J4" s="148" t="s">
        <v>369</v>
      </c>
      <c r="K4" s="150" t="s">
        <v>370</v>
      </c>
      <c r="L4" s="148" t="s">
        <v>761</v>
      </c>
      <c r="M4" s="149" t="s">
        <v>359</v>
      </c>
      <c r="N4" s="71"/>
      <c r="O4" s="71"/>
      <c r="P4" s="71"/>
      <c r="Q4" s="71"/>
      <c r="R4" s="71"/>
      <c r="S4" s="71"/>
    </row>
    <row r="5" spans="1:19" ht="15.75">
      <c r="A5" s="148">
        <v>1</v>
      </c>
      <c r="B5" s="148">
        <v>2</v>
      </c>
      <c r="C5" s="148">
        <v>3</v>
      </c>
      <c r="D5" s="148">
        <v>4</v>
      </c>
      <c r="E5" s="148">
        <v>5</v>
      </c>
      <c r="F5" s="148">
        <v>6</v>
      </c>
      <c r="G5" s="148">
        <v>7</v>
      </c>
      <c r="H5" s="148">
        <v>8</v>
      </c>
      <c r="I5" s="148">
        <v>9</v>
      </c>
      <c r="J5" s="148">
        <v>10</v>
      </c>
      <c r="K5" s="148">
        <v>11</v>
      </c>
      <c r="L5" s="148">
        <v>12</v>
      </c>
      <c r="M5" s="148">
        <v>13</v>
      </c>
      <c r="N5" s="71"/>
      <c r="O5" s="71"/>
      <c r="P5" s="71"/>
      <c r="Q5" s="71"/>
      <c r="R5" s="71"/>
      <c r="S5" s="71"/>
    </row>
    <row r="6" spans="1:19" s="8" customFormat="1" ht="15.75">
      <c r="A6" s="230" t="s">
        <v>109</v>
      </c>
      <c r="B6" s="230" t="s">
        <v>123</v>
      </c>
      <c r="C6" s="231" t="s">
        <v>125</v>
      </c>
      <c r="D6" s="143" t="s">
        <v>371</v>
      </c>
      <c r="E6" s="111"/>
      <c r="F6" s="111"/>
      <c r="G6" s="111"/>
      <c r="H6" s="111"/>
      <c r="I6" s="111"/>
      <c r="J6" s="111"/>
      <c r="K6" s="141"/>
      <c r="L6" s="111"/>
      <c r="M6" s="111"/>
    </row>
    <row r="7" spans="1:19" ht="31.5">
      <c r="A7" s="230"/>
      <c r="B7" s="230"/>
      <c r="C7" s="231"/>
      <c r="D7" s="142" t="s">
        <v>372</v>
      </c>
      <c r="E7" s="111"/>
      <c r="F7" s="147"/>
      <c r="G7" s="147"/>
      <c r="H7" s="147"/>
      <c r="I7" s="145"/>
      <c r="J7" s="145"/>
      <c r="K7" s="146"/>
      <c r="L7" s="145"/>
      <c r="M7" s="144"/>
      <c r="N7" s="71"/>
      <c r="O7" s="71"/>
      <c r="P7" s="71"/>
      <c r="Q7" s="71"/>
      <c r="R7" s="71"/>
      <c r="S7" s="71"/>
    </row>
    <row r="8" spans="1:19" ht="31.5">
      <c r="A8" s="230"/>
      <c r="B8" s="230"/>
      <c r="C8" s="231"/>
      <c r="D8" s="142" t="s">
        <v>373</v>
      </c>
      <c r="E8" s="111"/>
      <c r="F8" s="147"/>
      <c r="G8" s="147"/>
      <c r="H8" s="147"/>
      <c r="I8" s="145"/>
      <c r="J8" s="145"/>
      <c r="K8" s="146"/>
      <c r="L8" s="145"/>
      <c r="M8" s="144"/>
      <c r="N8" s="71"/>
      <c r="O8" s="71"/>
      <c r="P8" s="71"/>
      <c r="Q8" s="71"/>
      <c r="R8" s="71"/>
      <c r="S8" s="71"/>
    </row>
    <row r="9" spans="1:19" ht="15.75">
      <c r="A9" s="230"/>
      <c r="B9" s="230"/>
      <c r="C9" s="231" t="s">
        <v>124</v>
      </c>
      <c r="D9" s="143" t="s">
        <v>371</v>
      </c>
      <c r="E9" s="111"/>
      <c r="F9" s="147"/>
      <c r="G9" s="147"/>
      <c r="H9" s="147"/>
      <c r="I9" s="145"/>
      <c r="J9" s="145"/>
      <c r="K9" s="146"/>
      <c r="L9" s="145"/>
      <c r="M9" s="144"/>
      <c r="N9" s="71"/>
      <c r="O9" s="71"/>
      <c r="P9" s="71"/>
      <c r="Q9" s="71"/>
      <c r="R9" s="71"/>
      <c r="S9" s="71"/>
    </row>
    <row r="10" spans="1:19" ht="31.5">
      <c r="A10" s="230"/>
      <c r="B10" s="230"/>
      <c r="C10" s="231"/>
      <c r="D10" s="142" t="s">
        <v>372</v>
      </c>
      <c r="E10" s="111"/>
      <c r="F10" s="111"/>
      <c r="G10" s="111"/>
      <c r="H10" s="111"/>
      <c r="I10" s="111"/>
      <c r="J10" s="111"/>
      <c r="K10" s="141"/>
      <c r="L10" s="111"/>
      <c r="M10" s="111"/>
    </row>
    <row r="11" spans="1:19" s="8" customFormat="1" ht="31.5">
      <c r="A11" s="230"/>
      <c r="B11" s="230"/>
      <c r="C11" s="231"/>
      <c r="D11" s="142" t="s">
        <v>373</v>
      </c>
      <c r="E11" s="111"/>
      <c r="F11" s="111"/>
      <c r="G11" s="111"/>
      <c r="H11" s="111"/>
      <c r="I11" s="111"/>
      <c r="J11" s="111"/>
      <c r="K11" s="141"/>
      <c r="L11" s="111"/>
      <c r="M11" s="111"/>
    </row>
    <row r="12" spans="1:19" s="8" customFormat="1" ht="15.75">
      <c r="A12" s="230"/>
      <c r="B12" s="230" t="s">
        <v>123</v>
      </c>
      <c r="C12" s="231" t="s">
        <v>122</v>
      </c>
      <c r="D12" s="143" t="s">
        <v>371</v>
      </c>
      <c r="E12" s="111"/>
      <c r="F12" s="111"/>
      <c r="G12" s="111"/>
      <c r="H12" s="111"/>
      <c r="I12" s="111"/>
      <c r="J12" s="111"/>
      <c r="K12" s="141"/>
      <c r="L12" s="111"/>
      <c r="M12" s="111"/>
    </row>
    <row r="13" spans="1:19" s="8" customFormat="1" ht="31.5">
      <c r="A13" s="230"/>
      <c r="B13" s="230"/>
      <c r="C13" s="231"/>
      <c r="D13" s="142" t="s">
        <v>372</v>
      </c>
      <c r="E13" s="111"/>
      <c r="F13" s="111"/>
      <c r="G13" s="111"/>
      <c r="H13" s="111"/>
      <c r="I13" s="111"/>
      <c r="J13" s="111"/>
      <c r="K13" s="141"/>
      <c r="L13" s="111"/>
      <c r="M13" s="111"/>
    </row>
    <row r="14" spans="1:19" s="8" customFormat="1" ht="31.5">
      <c r="A14" s="230"/>
      <c r="B14" s="230"/>
      <c r="C14" s="231"/>
      <c r="D14" s="142" t="s">
        <v>373</v>
      </c>
      <c r="E14" s="111"/>
      <c r="F14" s="111"/>
      <c r="G14" s="111"/>
      <c r="H14" s="111"/>
      <c r="I14" s="111"/>
      <c r="J14" s="111"/>
      <c r="K14" s="141"/>
      <c r="L14" s="111"/>
      <c r="M14" s="111"/>
    </row>
    <row r="15" spans="1:19" s="8" customFormat="1" ht="15.75">
      <c r="A15" s="230"/>
      <c r="B15" s="230" t="s">
        <v>109</v>
      </c>
      <c r="C15" s="232" t="s">
        <v>109</v>
      </c>
      <c r="D15" s="143" t="s">
        <v>371</v>
      </c>
      <c r="E15" s="111"/>
      <c r="F15" s="111"/>
      <c r="G15" s="111"/>
      <c r="H15" s="111"/>
      <c r="I15" s="111"/>
      <c r="J15" s="111"/>
      <c r="K15" s="141"/>
      <c r="L15" s="111"/>
      <c r="M15" s="111"/>
    </row>
    <row r="16" spans="1:19" s="8" customFormat="1" ht="31.5">
      <c r="A16" s="230"/>
      <c r="B16" s="230"/>
      <c r="C16" s="232"/>
      <c r="D16" s="142" t="s">
        <v>372</v>
      </c>
      <c r="E16" s="111"/>
      <c r="F16" s="111"/>
      <c r="G16" s="111"/>
      <c r="H16" s="111"/>
      <c r="I16" s="111"/>
      <c r="J16" s="111"/>
      <c r="K16" s="141"/>
      <c r="L16" s="111"/>
      <c r="M16" s="111"/>
    </row>
    <row r="17" spans="1:13" s="8" customFormat="1" ht="31.5">
      <c r="A17" s="230"/>
      <c r="B17" s="230"/>
      <c r="C17" s="232"/>
      <c r="D17" s="142" t="s">
        <v>373</v>
      </c>
      <c r="E17" s="111"/>
      <c r="F17" s="111"/>
      <c r="G17" s="111"/>
      <c r="H17" s="111"/>
      <c r="I17" s="111"/>
      <c r="J17" s="111"/>
      <c r="K17" s="141"/>
      <c r="L17" s="111"/>
      <c r="M17" s="111"/>
    </row>
    <row r="18" spans="1:13" s="8" customFormat="1" ht="15.75">
      <c r="A18" s="230"/>
      <c r="B18" s="230" t="s">
        <v>121</v>
      </c>
      <c r="C18" s="235" t="s">
        <v>121</v>
      </c>
      <c r="D18" s="143" t="s">
        <v>371</v>
      </c>
      <c r="E18" s="111"/>
      <c r="F18" s="111"/>
      <c r="G18" s="111"/>
      <c r="H18" s="111"/>
      <c r="I18" s="111"/>
      <c r="J18" s="111"/>
      <c r="K18" s="141"/>
      <c r="L18" s="111"/>
      <c r="M18" s="111"/>
    </row>
    <row r="19" spans="1:13" s="8" customFormat="1" ht="31.5">
      <c r="A19" s="230"/>
      <c r="B19" s="230"/>
      <c r="C19" s="235"/>
      <c r="D19" s="142" t="s">
        <v>372</v>
      </c>
      <c r="E19" s="111"/>
      <c r="F19" s="111"/>
      <c r="G19" s="111"/>
      <c r="H19" s="111"/>
      <c r="I19" s="111"/>
      <c r="J19" s="111"/>
      <c r="K19" s="141"/>
      <c r="L19" s="111"/>
      <c r="M19" s="111"/>
    </row>
    <row r="20" spans="1:13" s="8" customFormat="1" ht="31.5">
      <c r="A20" s="230"/>
      <c r="B20" s="230"/>
      <c r="C20" s="235"/>
      <c r="D20" s="142" t="s">
        <v>373</v>
      </c>
      <c r="E20" s="111"/>
      <c r="F20" s="111"/>
      <c r="G20" s="111"/>
      <c r="H20" s="111"/>
      <c r="I20" s="111"/>
      <c r="J20" s="111"/>
      <c r="K20" s="141"/>
      <c r="L20" s="111"/>
      <c r="M20" s="111"/>
    </row>
    <row r="21" spans="1:13" s="8" customFormat="1" ht="15.75">
      <c r="A21" s="230"/>
      <c r="B21" s="230" t="s">
        <v>119</v>
      </c>
      <c r="C21" s="233" t="s">
        <v>374</v>
      </c>
      <c r="D21" s="143" t="s">
        <v>371</v>
      </c>
      <c r="E21" s="111"/>
      <c r="F21" s="111"/>
      <c r="G21" s="111"/>
      <c r="H21" s="111"/>
      <c r="I21" s="111"/>
      <c r="J21" s="111"/>
      <c r="K21" s="141"/>
      <c r="L21" s="111"/>
      <c r="M21" s="111"/>
    </row>
    <row r="22" spans="1:13" s="8" customFormat="1" ht="31.5">
      <c r="A22" s="230"/>
      <c r="B22" s="230"/>
      <c r="C22" s="233"/>
      <c r="D22" s="142" t="s">
        <v>372</v>
      </c>
      <c r="E22" s="111"/>
      <c r="F22" s="111"/>
      <c r="G22" s="111"/>
      <c r="H22" s="111"/>
      <c r="I22" s="111"/>
      <c r="J22" s="111"/>
      <c r="K22" s="141"/>
      <c r="L22" s="111"/>
      <c r="M22" s="111"/>
    </row>
    <row r="23" spans="1:13" s="8" customFormat="1" ht="31.5">
      <c r="A23" s="230"/>
      <c r="B23" s="230"/>
      <c r="C23" s="233"/>
      <c r="D23" s="142" t="s">
        <v>373</v>
      </c>
      <c r="E23" s="111"/>
      <c r="F23" s="111"/>
      <c r="G23" s="111"/>
      <c r="H23" s="111"/>
      <c r="I23" s="111"/>
      <c r="J23" s="111"/>
      <c r="K23" s="141"/>
      <c r="L23" s="111"/>
      <c r="M23" s="111"/>
    </row>
    <row r="24" spans="1:13" s="8" customFormat="1" ht="15.75">
      <c r="A24" s="230"/>
      <c r="B24" s="230"/>
      <c r="C24" s="233" t="s">
        <v>152</v>
      </c>
      <c r="D24" s="143" t="s">
        <v>371</v>
      </c>
      <c r="E24" s="111"/>
      <c r="F24" s="111"/>
      <c r="G24" s="111"/>
      <c r="H24" s="111"/>
      <c r="I24" s="111"/>
      <c r="J24" s="111"/>
      <c r="K24" s="141"/>
      <c r="L24" s="111"/>
      <c r="M24" s="111"/>
    </row>
    <row r="25" spans="1:13" s="8" customFormat="1" ht="31.5">
      <c r="A25" s="230"/>
      <c r="B25" s="230"/>
      <c r="C25" s="233"/>
      <c r="D25" s="142" t="s">
        <v>372</v>
      </c>
      <c r="E25" s="111"/>
      <c r="F25" s="111"/>
      <c r="G25" s="111"/>
      <c r="H25" s="111"/>
      <c r="I25" s="111"/>
      <c r="J25" s="111"/>
      <c r="K25" s="141"/>
      <c r="L25" s="111"/>
      <c r="M25" s="111"/>
    </row>
    <row r="26" spans="1:13" s="8" customFormat="1" ht="31.5">
      <c r="A26" s="230"/>
      <c r="B26" s="230"/>
      <c r="C26" s="233"/>
      <c r="D26" s="142" t="s">
        <v>373</v>
      </c>
      <c r="E26" s="111"/>
      <c r="F26" s="111"/>
      <c r="G26" s="111"/>
      <c r="H26" s="111"/>
      <c r="I26" s="111"/>
      <c r="J26" s="111"/>
      <c r="K26" s="141"/>
      <c r="L26" s="111"/>
      <c r="M26" s="111"/>
    </row>
    <row r="27" spans="1:13" s="8" customFormat="1" ht="15.75">
      <c r="A27" s="230"/>
      <c r="B27" s="230" t="s">
        <v>116</v>
      </c>
      <c r="C27" s="236" t="s">
        <v>117</v>
      </c>
      <c r="D27" s="143" t="s">
        <v>371</v>
      </c>
      <c r="E27" s="111"/>
      <c r="F27" s="111"/>
      <c r="G27" s="111"/>
      <c r="H27" s="111"/>
      <c r="I27" s="111"/>
      <c r="J27" s="111"/>
      <c r="K27" s="141"/>
      <c r="L27" s="111"/>
      <c r="M27" s="111"/>
    </row>
    <row r="28" spans="1:13" s="8" customFormat="1" ht="31.5">
      <c r="A28" s="230"/>
      <c r="B28" s="230"/>
      <c r="C28" s="236"/>
      <c r="D28" s="142" t="s">
        <v>372</v>
      </c>
      <c r="E28" s="111"/>
      <c r="F28" s="111"/>
      <c r="G28" s="111"/>
      <c r="H28" s="111"/>
      <c r="I28" s="111"/>
      <c r="J28" s="111"/>
      <c r="K28" s="141"/>
      <c r="L28" s="111"/>
      <c r="M28" s="111"/>
    </row>
    <row r="29" spans="1:13" s="8" customFormat="1" ht="31.5">
      <c r="A29" s="230"/>
      <c r="B29" s="230"/>
      <c r="C29" s="236"/>
      <c r="D29" s="142" t="s">
        <v>373</v>
      </c>
      <c r="E29" s="111"/>
      <c r="F29" s="111"/>
      <c r="G29" s="111"/>
      <c r="H29" s="111"/>
      <c r="I29" s="111"/>
      <c r="J29" s="111"/>
      <c r="K29" s="141"/>
      <c r="L29" s="111"/>
      <c r="M29" s="111"/>
    </row>
    <row r="30" spans="1:13" s="8" customFormat="1" ht="15.75">
      <c r="A30" s="230"/>
      <c r="B30" s="230"/>
      <c r="C30" s="236" t="s">
        <v>115</v>
      </c>
      <c r="D30" s="143" t="s">
        <v>371</v>
      </c>
      <c r="E30" s="111"/>
      <c r="F30" s="111"/>
      <c r="G30" s="111"/>
      <c r="H30" s="111"/>
      <c r="I30" s="111"/>
      <c r="J30" s="111"/>
      <c r="K30" s="141"/>
      <c r="L30" s="111"/>
      <c r="M30" s="111"/>
    </row>
    <row r="31" spans="1:13" s="8" customFormat="1" ht="31.5">
      <c r="A31" s="230"/>
      <c r="B31" s="230"/>
      <c r="C31" s="236"/>
      <c r="D31" s="142" t="s">
        <v>372</v>
      </c>
      <c r="E31" s="111"/>
      <c r="F31" s="111"/>
      <c r="G31" s="111"/>
      <c r="H31" s="111"/>
      <c r="I31" s="111"/>
      <c r="J31" s="111"/>
      <c r="K31" s="141"/>
      <c r="L31" s="111"/>
      <c r="M31" s="111"/>
    </row>
    <row r="32" spans="1:13" s="8" customFormat="1" ht="31.5">
      <c r="A32" s="230"/>
      <c r="B32" s="230"/>
      <c r="C32" s="236"/>
      <c r="D32" s="142" t="s">
        <v>373</v>
      </c>
      <c r="E32" s="111"/>
      <c r="F32" s="111"/>
      <c r="G32" s="111"/>
      <c r="H32" s="111"/>
      <c r="I32" s="111"/>
      <c r="J32" s="111"/>
      <c r="K32" s="141"/>
      <c r="L32" s="111"/>
      <c r="M32" s="111"/>
    </row>
    <row r="33" spans="1:13" s="8" customFormat="1" ht="15.75">
      <c r="A33" s="230"/>
      <c r="B33" s="230" t="s">
        <v>113</v>
      </c>
      <c r="C33" s="233" t="s">
        <v>114</v>
      </c>
      <c r="D33" s="143" t="s">
        <v>371</v>
      </c>
      <c r="E33" s="111"/>
      <c r="F33" s="111"/>
      <c r="G33" s="111"/>
      <c r="H33" s="111"/>
      <c r="I33" s="111"/>
      <c r="J33" s="111"/>
      <c r="K33" s="141"/>
      <c r="L33" s="111"/>
      <c r="M33" s="111"/>
    </row>
    <row r="34" spans="1:13" s="8" customFormat="1" ht="31.5">
      <c r="A34" s="230"/>
      <c r="B34" s="230"/>
      <c r="C34" s="233"/>
      <c r="D34" s="142" t="s">
        <v>372</v>
      </c>
      <c r="E34" s="111"/>
      <c r="F34" s="111"/>
      <c r="G34" s="111"/>
      <c r="H34" s="111"/>
      <c r="I34" s="111"/>
      <c r="J34" s="111"/>
      <c r="K34" s="141"/>
      <c r="L34" s="111"/>
      <c r="M34" s="111"/>
    </row>
    <row r="35" spans="1:13" s="8" customFormat="1" ht="31.5">
      <c r="A35" s="230"/>
      <c r="B35" s="230"/>
      <c r="C35" s="233"/>
      <c r="D35" s="142" t="s">
        <v>373</v>
      </c>
      <c r="E35" s="111"/>
      <c r="F35" s="111"/>
      <c r="G35" s="111"/>
      <c r="H35" s="111"/>
      <c r="I35" s="111"/>
      <c r="J35" s="111"/>
      <c r="K35" s="141"/>
      <c r="L35" s="111"/>
      <c r="M35" s="111"/>
    </row>
    <row r="36" spans="1:13" s="8" customFormat="1" ht="15.75">
      <c r="A36" s="230"/>
      <c r="B36" s="230"/>
      <c r="C36" s="233" t="s">
        <v>112</v>
      </c>
      <c r="D36" s="143" t="s">
        <v>371</v>
      </c>
      <c r="E36" s="111"/>
      <c r="F36" s="111"/>
      <c r="G36" s="111"/>
      <c r="H36" s="111"/>
      <c r="I36" s="111"/>
      <c r="J36" s="111"/>
      <c r="K36" s="141"/>
      <c r="L36" s="111"/>
      <c r="M36" s="111"/>
    </row>
    <row r="37" spans="1:13" s="8" customFormat="1" ht="31.5">
      <c r="A37" s="230"/>
      <c r="B37" s="230"/>
      <c r="C37" s="233"/>
      <c r="D37" s="142" t="s">
        <v>372</v>
      </c>
      <c r="E37" s="111"/>
      <c r="F37" s="111"/>
      <c r="G37" s="111"/>
      <c r="H37" s="111"/>
      <c r="I37" s="111"/>
      <c r="J37" s="111"/>
      <c r="K37" s="141"/>
      <c r="L37" s="111"/>
      <c r="M37" s="111"/>
    </row>
    <row r="38" spans="1:13" s="8" customFormat="1" ht="31.5">
      <c r="A38" s="230"/>
      <c r="B38" s="230"/>
      <c r="C38" s="233"/>
      <c r="D38" s="142" t="s">
        <v>373</v>
      </c>
      <c r="E38" s="111"/>
      <c r="F38" s="111"/>
      <c r="G38" s="111"/>
      <c r="H38" s="111"/>
      <c r="I38" s="111"/>
      <c r="J38" s="111"/>
      <c r="K38" s="141"/>
      <c r="L38" s="111"/>
      <c r="M38" s="111"/>
    </row>
    <row r="39" spans="1:13" s="8" customFormat="1" ht="15.75">
      <c r="A39" s="230"/>
      <c r="B39" s="230" t="s">
        <v>111</v>
      </c>
      <c r="C39" s="233" t="s">
        <v>111</v>
      </c>
      <c r="D39" s="143" t="s">
        <v>371</v>
      </c>
      <c r="E39" s="111"/>
      <c r="F39" s="111"/>
      <c r="G39" s="111"/>
      <c r="H39" s="111"/>
      <c r="I39" s="111"/>
      <c r="J39" s="111"/>
      <c r="K39" s="141"/>
      <c r="L39" s="111"/>
      <c r="M39" s="111"/>
    </row>
    <row r="40" spans="1:13" s="8" customFormat="1" ht="31.5">
      <c r="A40" s="230"/>
      <c r="B40" s="230"/>
      <c r="C40" s="233"/>
      <c r="D40" s="142" t="s">
        <v>372</v>
      </c>
      <c r="E40" s="111"/>
      <c r="F40" s="111"/>
      <c r="G40" s="111"/>
      <c r="H40" s="111"/>
      <c r="I40" s="111"/>
      <c r="J40" s="111"/>
      <c r="K40" s="141"/>
      <c r="L40" s="111"/>
      <c r="M40" s="111"/>
    </row>
    <row r="41" spans="1:13" s="8" customFormat="1" ht="31.5">
      <c r="A41" s="230"/>
      <c r="B41" s="230"/>
      <c r="C41" s="233"/>
      <c r="D41" s="142" t="s">
        <v>373</v>
      </c>
      <c r="E41" s="111"/>
      <c r="F41" s="111"/>
      <c r="G41" s="111"/>
      <c r="H41" s="111"/>
      <c r="I41" s="111"/>
      <c r="J41" s="111"/>
      <c r="K41" s="141"/>
      <c r="L41" s="111"/>
      <c r="M41" s="111"/>
    </row>
    <row r="42" spans="1:13" s="8" customFormat="1" ht="15.75">
      <c r="A42" s="230"/>
      <c r="B42" s="230" t="s">
        <v>108</v>
      </c>
      <c r="C42" s="234" t="s">
        <v>110</v>
      </c>
      <c r="D42" s="143" t="s">
        <v>371</v>
      </c>
      <c r="E42" s="111"/>
      <c r="F42" s="111"/>
      <c r="G42" s="111"/>
      <c r="H42" s="111"/>
      <c r="I42" s="111"/>
      <c r="J42" s="111"/>
      <c r="K42" s="141"/>
      <c r="L42" s="111"/>
      <c r="M42" s="111"/>
    </row>
    <row r="43" spans="1:13" s="8" customFormat="1" ht="31.5">
      <c r="A43" s="230"/>
      <c r="B43" s="230"/>
      <c r="C43" s="234"/>
      <c r="D43" s="142" t="s">
        <v>372</v>
      </c>
      <c r="E43" s="111"/>
      <c r="F43" s="111"/>
      <c r="G43" s="111"/>
      <c r="H43" s="111"/>
      <c r="I43" s="111"/>
      <c r="J43" s="111"/>
      <c r="K43" s="141"/>
      <c r="L43" s="111"/>
      <c r="M43" s="111"/>
    </row>
    <row r="44" spans="1:13" s="8" customFormat="1" ht="31.5">
      <c r="A44" s="230"/>
      <c r="B44" s="230"/>
      <c r="C44" s="234"/>
      <c r="D44" s="142" t="s">
        <v>373</v>
      </c>
      <c r="E44" s="111"/>
      <c r="F44" s="111"/>
      <c r="G44" s="111"/>
      <c r="H44" s="111"/>
      <c r="I44" s="111"/>
      <c r="J44" s="111"/>
      <c r="K44" s="141"/>
      <c r="L44" s="111"/>
      <c r="M44" s="111"/>
    </row>
    <row r="45" spans="1:13" s="8" customFormat="1" ht="15.75">
      <c r="A45" s="230"/>
      <c r="B45" s="230"/>
      <c r="C45" s="234" t="s">
        <v>107</v>
      </c>
      <c r="D45" s="143" t="s">
        <v>371</v>
      </c>
      <c r="E45" s="111"/>
      <c r="F45" s="111"/>
      <c r="G45" s="111"/>
      <c r="H45" s="111"/>
      <c r="I45" s="111"/>
      <c r="J45" s="111"/>
      <c r="K45" s="141"/>
      <c r="L45" s="111"/>
      <c r="M45" s="111"/>
    </row>
    <row r="46" spans="1:13" s="8" customFormat="1" ht="31.5">
      <c r="A46" s="230"/>
      <c r="B46" s="230"/>
      <c r="C46" s="234"/>
      <c r="D46" s="142" t="s">
        <v>372</v>
      </c>
      <c r="E46" s="111"/>
      <c r="F46" s="111"/>
      <c r="G46" s="111"/>
      <c r="H46" s="111"/>
      <c r="I46" s="111"/>
      <c r="J46" s="111"/>
      <c r="K46" s="141"/>
      <c r="L46" s="111"/>
      <c r="M46" s="111"/>
    </row>
    <row r="47" spans="1:13" s="8" customFormat="1" ht="31.5">
      <c r="A47" s="230"/>
      <c r="B47" s="230"/>
      <c r="C47" s="234"/>
      <c r="D47" s="142" t="s">
        <v>373</v>
      </c>
      <c r="E47" s="111"/>
      <c r="F47" s="111"/>
      <c r="G47" s="111"/>
      <c r="H47" s="111"/>
      <c r="I47" s="111"/>
      <c r="J47" s="111"/>
      <c r="K47" s="141"/>
      <c r="L47" s="111"/>
      <c r="M47" s="111"/>
    </row>
  </sheetData>
  <mergeCells count="31">
    <mergeCell ref="I3:L3"/>
    <mergeCell ref="A2:M2"/>
    <mergeCell ref="A3:A4"/>
    <mergeCell ref="B3:B4"/>
    <mergeCell ref="C3:C4"/>
    <mergeCell ref="D3:D4"/>
    <mergeCell ref="E3:H3"/>
    <mergeCell ref="C45:C47"/>
    <mergeCell ref="C18:C20"/>
    <mergeCell ref="B21:B26"/>
    <mergeCell ref="C21:C23"/>
    <mergeCell ref="C24:C26"/>
    <mergeCell ref="B27:B32"/>
    <mergeCell ref="C27:C29"/>
    <mergeCell ref="C30:C32"/>
    <mergeCell ref="A6:A47"/>
    <mergeCell ref="B6:B11"/>
    <mergeCell ref="C6:C8"/>
    <mergeCell ref="C9:C11"/>
    <mergeCell ref="B12:B14"/>
    <mergeCell ref="C12:C14"/>
    <mergeCell ref="B15:B17"/>
    <mergeCell ref="C15:C17"/>
    <mergeCell ref="B18:B20"/>
    <mergeCell ref="B33:B38"/>
    <mergeCell ref="C33:C35"/>
    <mergeCell ref="C36:C38"/>
    <mergeCell ref="B39:B41"/>
    <mergeCell ref="C39:C41"/>
    <mergeCell ref="B42:B47"/>
    <mergeCell ref="C42:C44"/>
  </mergeCells>
  <printOptions horizontalCentered="1"/>
  <pageMargins left="0.19685039370078741" right="0.11811023622047245" top="0.15748031496062992" bottom="0.15748031496062992" header="0.31496062992125984" footer="0.31496062992125984"/>
  <pageSetup scale="85" orientation="landscape" verticalDpi="0" r:id="rId1"/>
  <colBreaks count="1" manualBreakCount="1">
    <brk id="13" min="1" max="4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O4"/>
  <sheetViews>
    <sheetView topLeftCell="B1" workbookViewId="0">
      <selection sqref="A1:P5"/>
    </sheetView>
  </sheetViews>
  <sheetFormatPr defaultRowHeight="15"/>
  <sheetData>
    <row r="1" spans="1:15">
      <c r="A1" s="241" t="s">
        <v>355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t="s">
        <v>365</v>
      </c>
    </row>
    <row r="2" spans="1:15">
      <c r="A2" s="242" t="s">
        <v>184</v>
      </c>
      <c r="B2" s="243" t="s">
        <v>129</v>
      </c>
      <c r="C2" s="243" t="s">
        <v>2</v>
      </c>
      <c r="D2" s="243" t="s">
        <v>3</v>
      </c>
      <c r="E2" s="244" t="s">
        <v>356</v>
      </c>
      <c r="F2" s="245"/>
      <c r="G2" s="245"/>
      <c r="H2" s="246"/>
      <c r="I2" s="244" t="s">
        <v>357</v>
      </c>
      <c r="J2" s="245"/>
      <c r="K2" s="245"/>
      <c r="L2" s="245"/>
      <c r="M2" s="246"/>
      <c r="N2" s="239" t="s">
        <v>358</v>
      </c>
      <c r="O2" s="239" t="s">
        <v>359</v>
      </c>
    </row>
    <row r="3" spans="1:15" ht="25.5">
      <c r="A3" s="240"/>
      <c r="B3" s="240"/>
      <c r="C3" s="240"/>
      <c r="D3" s="240"/>
      <c r="E3" s="78" t="s">
        <v>360</v>
      </c>
      <c r="F3" s="78" t="s">
        <v>361</v>
      </c>
      <c r="G3" s="78" t="s">
        <v>362</v>
      </c>
      <c r="H3" s="78" t="s">
        <v>10</v>
      </c>
      <c r="I3" s="78" t="s">
        <v>363</v>
      </c>
      <c r="J3" s="78" t="s">
        <v>364</v>
      </c>
      <c r="K3" s="78" t="s">
        <v>205</v>
      </c>
      <c r="L3" s="78" t="s">
        <v>206</v>
      </c>
      <c r="M3" s="78" t="s">
        <v>10</v>
      </c>
      <c r="N3" s="240"/>
      <c r="O3" s="240"/>
    </row>
    <row r="4" spans="1:15">
      <c r="A4" s="79">
        <v>1</v>
      </c>
      <c r="B4" s="80">
        <v>2</v>
      </c>
      <c r="C4" s="80">
        <v>3</v>
      </c>
      <c r="D4" s="80">
        <v>4</v>
      </c>
      <c r="E4" s="81">
        <v>5</v>
      </c>
      <c r="F4" s="81">
        <v>6</v>
      </c>
      <c r="G4" s="81">
        <v>7</v>
      </c>
      <c r="H4" s="81">
        <v>8</v>
      </c>
      <c r="I4" s="82">
        <v>18</v>
      </c>
      <c r="J4" s="82">
        <v>19</v>
      </c>
      <c r="K4" s="82">
        <v>20</v>
      </c>
      <c r="L4" s="82">
        <v>21</v>
      </c>
      <c r="M4" s="82">
        <v>22</v>
      </c>
      <c r="N4" s="83">
        <v>23</v>
      </c>
      <c r="O4" s="79">
        <v>26</v>
      </c>
    </row>
  </sheetData>
  <mergeCells count="9">
    <mergeCell ref="O2:O3"/>
    <mergeCell ref="A1:N1"/>
    <mergeCell ref="A2:A3"/>
    <mergeCell ref="B2:B3"/>
    <mergeCell ref="C2:C3"/>
    <mergeCell ref="D2:D3"/>
    <mergeCell ref="E2:H2"/>
    <mergeCell ref="I2:M2"/>
    <mergeCell ref="N2:N3"/>
  </mergeCells>
  <hyperlinks>
    <hyperlink ref="A2" r:id="rId1"/>
  </hyperlinks>
  <pageMargins left="0.4" right="0.22" top="0.74803149606299213" bottom="0.74803149606299213" header="0.31496062992125984" footer="0.31496062992125984"/>
  <pageSetup paperSize="9" scale="95" orientation="landscape" verticalDpi="0"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topLeftCell="C1" workbookViewId="0">
      <selection activeCell="C1" sqref="A1:M18"/>
    </sheetView>
  </sheetViews>
  <sheetFormatPr defaultRowHeight="15"/>
  <cols>
    <col min="4" max="4" width="20.7109375" customWidth="1"/>
    <col min="5" max="6" width="12.28515625" customWidth="1"/>
    <col min="7" max="7" width="11.5703125" customWidth="1"/>
    <col min="8" max="8" width="12.5703125" customWidth="1"/>
    <col min="9" max="12" width="11.28515625" customWidth="1"/>
  </cols>
  <sheetData>
    <row r="1" spans="1:13">
      <c r="M1" s="20" t="s">
        <v>275</v>
      </c>
    </row>
    <row r="3" spans="1:13" ht="15.75">
      <c r="A3" s="156" t="s">
        <v>276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6" spans="1:13" s="33" customFormat="1" ht="33.75" customHeight="1">
      <c r="A6" s="197" t="s">
        <v>1</v>
      </c>
      <c r="B6" s="197" t="s">
        <v>2</v>
      </c>
      <c r="C6" s="197" t="s">
        <v>3</v>
      </c>
      <c r="D6" s="197" t="s">
        <v>277</v>
      </c>
      <c r="E6" s="197" t="s">
        <v>4</v>
      </c>
      <c r="F6" s="197" t="s">
        <v>284</v>
      </c>
      <c r="G6" s="197" t="s">
        <v>234</v>
      </c>
      <c r="H6" s="197" t="s">
        <v>278</v>
      </c>
      <c r="I6" s="197" t="s">
        <v>283</v>
      </c>
      <c r="J6" s="197" t="s">
        <v>301</v>
      </c>
      <c r="K6" s="197"/>
      <c r="L6" s="197"/>
      <c r="M6" s="197" t="s">
        <v>7</v>
      </c>
    </row>
    <row r="7" spans="1:13">
      <c r="A7" s="197"/>
      <c r="B7" s="197"/>
      <c r="C7" s="197"/>
      <c r="D7" s="197"/>
      <c r="E7" s="197"/>
      <c r="F7" s="197"/>
      <c r="G7" s="197"/>
      <c r="H7" s="197"/>
      <c r="I7" s="197"/>
      <c r="J7" s="58" t="s">
        <v>285</v>
      </c>
      <c r="K7" s="58" t="s">
        <v>11</v>
      </c>
      <c r="L7" s="58" t="s">
        <v>286</v>
      </c>
      <c r="M7" s="197"/>
    </row>
    <row r="14" spans="1:13">
      <c r="F14" t="s">
        <v>279</v>
      </c>
    </row>
    <row r="15" spans="1:13">
      <c r="F15" t="s">
        <v>280</v>
      </c>
    </row>
    <row r="16" spans="1:13">
      <c r="F16" t="s">
        <v>281</v>
      </c>
    </row>
    <row r="17" spans="6:6">
      <c r="F17" t="s">
        <v>282</v>
      </c>
    </row>
  </sheetData>
  <mergeCells count="12">
    <mergeCell ref="A3:M3"/>
    <mergeCell ref="J6:L6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M6:M7"/>
  </mergeCells>
  <dataValidations count="1">
    <dataValidation type="list" allowBlank="1" showInputMessage="1" showErrorMessage="1" sqref="F8">
      <formula1>$F$14:$F$17</formula1>
    </dataValidation>
  </dataValidations>
  <pageMargins left="0.43" right="0.26" top="0.74803149606299213" bottom="0.74803149606299213" header="0.31496062992125984" footer="0.31496062992125984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5"/>
  <sheetViews>
    <sheetView tabSelected="1" view="pageBreakPreview" zoomScaleSheetLayoutView="100" workbookViewId="0">
      <selection activeCell="W21" sqref="W21"/>
    </sheetView>
  </sheetViews>
  <sheetFormatPr defaultRowHeight="15"/>
  <cols>
    <col min="1" max="1" width="7.5703125" style="40" customWidth="1"/>
    <col min="2" max="3" width="14.140625" style="40" customWidth="1"/>
    <col min="4" max="4" width="9.42578125" style="40" customWidth="1"/>
    <col min="5" max="26" width="5.140625" style="46" customWidth="1"/>
    <col min="27" max="27" width="4.42578125" style="41" customWidth="1"/>
    <col min="28" max="16384" width="9.140625" style="16"/>
  </cols>
  <sheetData>
    <row r="1" spans="1:27">
      <c r="B1" s="39"/>
      <c r="Y1" s="39" t="s">
        <v>303</v>
      </c>
    </row>
    <row r="2" spans="1:27" s="18" customFormat="1" ht="15.75">
      <c r="A2" s="42" t="s">
        <v>171</v>
      </c>
      <c r="B2" s="43"/>
      <c r="C2" s="43"/>
      <c r="D2" s="43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39"/>
    </row>
    <row r="3" spans="1:27" s="18" customFormat="1" ht="15.75">
      <c r="A3" s="43"/>
      <c r="B3" s="43"/>
      <c r="C3" s="43"/>
      <c r="D3" s="43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39"/>
    </row>
    <row r="4" spans="1:27">
      <c r="A4" s="163" t="s">
        <v>129</v>
      </c>
      <c r="B4" s="163" t="s">
        <v>2</v>
      </c>
      <c r="C4" s="163" t="s">
        <v>3</v>
      </c>
      <c r="D4" s="166" t="s">
        <v>222</v>
      </c>
      <c r="E4" s="164" t="s">
        <v>170</v>
      </c>
      <c r="F4" s="164"/>
      <c r="G4" s="165" t="s">
        <v>169</v>
      </c>
      <c r="H4" s="168">
        <v>43252</v>
      </c>
      <c r="I4" s="169"/>
      <c r="J4" s="168">
        <v>43299</v>
      </c>
      <c r="K4" s="169"/>
      <c r="L4" s="168">
        <v>43330</v>
      </c>
      <c r="M4" s="169"/>
      <c r="N4" s="168">
        <v>43361</v>
      </c>
      <c r="O4" s="169"/>
      <c r="P4" s="168">
        <v>43391</v>
      </c>
      <c r="Q4" s="169"/>
      <c r="R4" s="168">
        <v>43422</v>
      </c>
      <c r="S4" s="169"/>
      <c r="T4" s="168">
        <v>43452</v>
      </c>
      <c r="U4" s="169"/>
      <c r="V4" s="168">
        <v>43484</v>
      </c>
      <c r="W4" s="169"/>
      <c r="X4" s="168">
        <v>43515</v>
      </c>
      <c r="Y4" s="169"/>
      <c r="Z4" s="170">
        <v>43542</v>
      </c>
      <c r="AA4" s="171"/>
    </row>
    <row r="5" spans="1:27" ht="84">
      <c r="A5" s="163"/>
      <c r="B5" s="163"/>
      <c r="C5" s="163"/>
      <c r="D5" s="167"/>
      <c r="E5" s="57" t="s">
        <v>227</v>
      </c>
      <c r="F5" s="57" t="s">
        <v>228</v>
      </c>
      <c r="G5" s="165"/>
      <c r="H5" s="57" t="s">
        <v>227</v>
      </c>
      <c r="I5" s="57" t="s">
        <v>228</v>
      </c>
      <c r="J5" s="57" t="s">
        <v>227</v>
      </c>
      <c r="K5" s="57" t="s">
        <v>228</v>
      </c>
      <c r="L5" s="57" t="s">
        <v>227</v>
      </c>
      <c r="M5" s="57" t="s">
        <v>228</v>
      </c>
      <c r="N5" s="57" t="s">
        <v>227</v>
      </c>
      <c r="O5" s="57" t="s">
        <v>228</v>
      </c>
      <c r="P5" s="57" t="s">
        <v>227</v>
      </c>
      <c r="Q5" s="57" t="s">
        <v>228</v>
      </c>
      <c r="R5" s="57" t="s">
        <v>227</v>
      </c>
      <c r="S5" s="57" t="s">
        <v>228</v>
      </c>
      <c r="T5" s="57" t="s">
        <v>227</v>
      </c>
      <c r="U5" s="57" t="s">
        <v>245</v>
      </c>
      <c r="V5" s="57" t="s">
        <v>227</v>
      </c>
      <c r="W5" s="57" t="s">
        <v>228</v>
      </c>
      <c r="X5" s="57" t="s">
        <v>227</v>
      </c>
      <c r="Y5" s="57" t="s">
        <v>228</v>
      </c>
      <c r="Z5" s="57" t="s">
        <v>227</v>
      </c>
      <c r="AA5" s="44" t="s">
        <v>228</v>
      </c>
    </row>
    <row r="6" spans="1:27">
      <c r="A6" s="26">
        <v>1</v>
      </c>
      <c r="B6" s="26">
        <f>+A6+1</f>
        <v>2</v>
      </c>
      <c r="C6" s="26">
        <f>+B6+1</f>
        <v>3</v>
      </c>
      <c r="D6" s="56"/>
      <c r="E6" s="49">
        <f>+C6+1</f>
        <v>4</v>
      </c>
      <c r="F6" s="49"/>
      <c r="G6" s="49">
        <f>+E6+1</f>
        <v>5</v>
      </c>
      <c r="H6" s="49">
        <f>+G6+1</f>
        <v>6</v>
      </c>
      <c r="I6" s="49">
        <f>+H6+1</f>
        <v>7</v>
      </c>
      <c r="J6" s="49"/>
      <c r="K6" s="49">
        <f>+I6+1</f>
        <v>8</v>
      </c>
      <c r="L6" s="49">
        <f t="shared" ref="L6:AA6" si="0">+K6+1</f>
        <v>9</v>
      </c>
      <c r="M6" s="49">
        <f t="shared" si="0"/>
        <v>10</v>
      </c>
      <c r="N6" s="49">
        <f t="shared" si="0"/>
        <v>11</v>
      </c>
      <c r="O6" s="49">
        <f t="shared" si="0"/>
        <v>12</v>
      </c>
      <c r="P6" s="49">
        <f t="shared" si="0"/>
        <v>13</v>
      </c>
      <c r="Q6" s="49">
        <f t="shared" si="0"/>
        <v>14</v>
      </c>
      <c r="R6" s="49">
        <f t="shared" si="0"/>
        <v>15</v>
      </c>
      <c r="S6" s="49">
        <f t="shared" si="0"/>
        <v>16</v>
      </c>
      <c r="T6" s="49">
        <f t="shared" si="0"/>
        <v>17</v>
      </c>
      <c r="U6" s="49">
        <f t="shared" si="0"/>
        <v>18</v>
      </c>
      <c r="V6" s="49">
        <f t="shared" si="0"/>
        <v>19</v>
      </c>
      <c r="W6" s="49">
        <f t="shared" si="0"/>
        <v>20</v>
      </c>
      <c r="X6" s="49">
        <f t="shared" si="0"/>
        <v>21</v>
      </c>
      <c r="Y6" s="49">
        <f t="shared" si="0"/>
        <v>22</v>
      </c>
      <c r="Z6" s="49">
        <f t="shared" si="0"/>
        <v>23</v>
      </c>
      <c r="AA6" s="26">
        <f t="shared" si="0"/>
        <v>24</v>
      </c>
    </row>
    <row r="7" spans="1:27">
      <c r="A7" s="41" t="s">
        <v>109</v>
      </c>
      <c r="B7" s="45" t="s">
        <v>159</v>
      </c>
      <c r="C7" s="45" t="s">
        <v>159</v>
      </c>
      <c r="D7" s="45">
        <v>28.475999999999999</v>
      </c>
      <c r="E7" s="50">
        <v>3.1323599999999998</v>
      </c>
      <c r="F7" s="50"/>
      <c r="G7" s="50"/>
      <c r="H7" s="51">
        <v>0.85427999999999993</v>
      </c>
      <c r="I7" s="51"/>
      <c r="J7" s="51">
        <v>0.56952000000000003</v>
      </c>
      <c r="K7" s="51"/>
      <c r="L7" s="51">
        <v>0.56952000000000003</v>
      </c>
      <c r="M7" s="51"/>
      <c r="N7" s="51">
        <v>0.56952000000000003</v>
      </c>
      <c r="O7" s="51"/>
      <c r="P7" s="51">
        <v>3.4171199999999997</v>
      </c>
      <c r="Q7" s="51"/>
      <c r="R7" s="51">
        <v>3.4171199999999997</v>
      </c>
      <c r="S7" s="51"/>
      <c r="T7" s="51">
        <v>4.2713999999999999</v>
      </c>
      <c r="U7" s="51"/>
      <c r="V7" s="51">
        <v>4.2713999999999999</v>
      </c>
      <c r="W7" s="51"/>
      <c r="X7" s="51">
        <v>3.7018800000000001</v>
      </c>
      <c r="Y7" s="51"/>
      <c r="Z7" s="51">
        <v>3.7018800000000001</v>
      </c>
      <c r="AA7" s="45"/>
    </row>
    <row r="8" spans="1:27">
      <c r="A8" s="41" t="s">
        <v>109</v>
      </c>
      <c r="B8" s="45" t="s">
        <v>116</v>
      </c>
      <c r="C8" s="45" t="s">
        <v>117</v>
      </c>
      <c r="D8" s="45">
        <v>11.163</v>
      </c>
      <c r="E8" s="50">
        <v>4</v>
      </c>
      <c r="F8" s="50"/>
      <c r="G8" s="50"/>
      <c r="H8" s="51">
        <v>1</v>
      </c>
      <c r="I8" s="51"/>
      <c r="J8" s="51"/>
      <c r="K8" s="51"/>
      <c r="L8" s="51"/>
      <c r="M8" s="51"/>
      <c r="N8" s="51"/>
      <c r="O8" s="51"/>
      <c r="P8" s="51">
        <v>3</v>
      </c>
      <c r="Q8" s="51"/>
      <c r="R8" s="51">
        <v>3.16</v>
      </c>
      <c r="S8" s="51"/>
      <c r="T8" s="51"/>
      <c r="U8" s="51"/>
      <c r="V8" s="51"/>
      <c r="W8" s="51"/>
      <c r="X8" s="51"/>
      <c r="Y8" s="51"/>
      <c r="Z8" s="51"/>
      <c r="AA8" s="45"/>
    </row>
    <row r="9" spans="1:27">
      <c r="A9" s="41" t="s">
        <v>109</v>
      </c>
      <c r="B9" s="45" t="s">
        <v>116</v>
      </c>
      <c r="C9" s="45" t="s">
        <v>115</v>
      </c>
      <c r="D9" s="45">
        <v>12.960999999999999</v>
      </c>
      <c r="E9" s="50">
        <v>4</v>
      </c>
      <c r="F9" s="50"/>
      <c r="G9" s="50"/>
      <c r="H9" s="51">
        <v>1</v>
      </c>
      <c r="I9" s="51"/>
      <c r="J9" s="51"/>
      <c r="K9" s="51"/>
      <c r="L9" s="51"/>
      <c r="M9" s="51"/>
      <c r="N9" s="51"/>
      <c r="O9" s="51"/>
      <c r="P9" s="51">
        <v>3</v>
      </c>
      <c r="Q9" s="51"/>
      <c r="R9" s="51">
        <v>3.7</v>
      </c>
      <c r="S9" s="51"/>
      <c r="T9" s="51">
        <v>1.26</v>
      </c>
      <c r="U9" s="51"/>
      <c r="V9" s="51"/>
      <c r="W9" s="51"/>
      <c r="X9" s="51"/>
      <c r="Y9" s="51"/>
      <c r="Z9" s="51"/>
      <c r="AA9" s="45"/>
    </row>
    <row r="10" spans="1:27">
      <c r="A10" s="41" t="s">
        <v>109</v>
      </c>
      <c r="B10" s="45" t="s">
        <v>113</v>
      </c>
      <c r="C10" s="45" t="s">
        <v>114</v>
      </c>
      <c r="D10" s="45">
        <v>57.023999999999987</v>
      </c>
      <c r="E10" s="50">
        <v>4.5619199999999989</v>
      </c>
      <c r="F10" s="50"/>
      <c r="G10" s="50"/>
      <c r="H10" s="51">
        <v>3.4214399999999991</v>
      </c>
      <c r="I10" s="51"/>
      <c r="J10" s="51">
        <v>1.1404799999999997</v>
      </c>
      <c r="K10" s="51"/>
      <c r="L10" s="51">
        <v>1.1404799999999997</v>
      </c>
      <c r="M10" s="51"/>
      <c r="N10" s="51">
        <v>1.1404799999999997</v>
      </c>
      <c r="O10" s="51"/>
      <c r="P10" s="51">
        <v>6.8428799999999983</v>
      </c>
      <c r="Q10" s="51"/>
      <c r="R10" s="51">
        <v>6.8428799999999983</v>
      </c>
      <c r="S10" s="51"/>
      <c r="T10" s="51">
        <v>8.5535999999999976</v>
      </c>
      <c r="U10" s="51"/>
      <c r="V10" s="51">
        <v>8.5535999999999976</v>
      </c>
      <c r="W10" s="51"/>
      <c r="X10" s="51">
        <v>7.4131199999999984</v>
      </c>
      <c r="Y10" s="51"/>
      <c r="Z10" s="51">
        <v>7.4131199999999984</v>
      </c>
      <c r="AA10" s="45"/>
    </row>
    <row r="11" spans="1:27" ht="18.75" customHeight="1">
      <c r="A11" s="41" t="s">
        <v>109</v>
      </c>
      <c r="B11" s="45" t="s">
        <v>113</v>
      </c>
      <c r="C11" s="45" t="s">
        <v>112</v>
      </c>
      <c r="D11" s="45">
        <v>63.730999999999995</v>
      </c>
      <c r="E11" s="50">
        <v>5.0984799999999995</v>
      </c>
      <c r="F11" s="50"/>
      <c r="G11" s="50"/>
      <c r="H11" s="51">
        <v>3.8238599999999994</v>
      </c>
      <c r="I11" s="51"/>
      <c r="J11" s="51">
        <v>1.2746199999999999</v>
      </c>
      <c r="K11" s="51"/>
      <c r="L11" s="51">
        <v>1.2746199999999999</v>
      </c>
      <c r="M11" s="51"/>
      <c r="N11" s="51">
        <v>1.2746199999999999</v>
      </c>
      <c r="O11" s="51"/>
      <c r="P11" s="51">
        <v>7.6477199999999987</v>
      </c>
      <c r="Q11" s="51"/>
      <c r="R11" s="51">
        <v>7.6477199999999987</v>
      </c>
      <c r="S11" s="51"/>
      <c r="T11" s="51">
        <v>9.5596499999999995</v>
      </c>
      <c r="U11" s="51"/>
      <c r="V11" s="51">
        <v>9.5596499999999995</v>
      </c>
      <c r="W11" s="51"/>
      <c r="X11" s="51">
        <v>8.285029999999999</v>
      </c>
      <c r="Y11" s="51"/>
      <c r="Z11" s="51">
        <v>8.285029999999999</v>
      </c>
      <c r="AA11" s="45"/>
    </row>
    <row r="12" spans="1:27" ht="15.75" customHeight="1">
      <c r="A12" s="41" t="s">
        <v>109</v>
      </c>
      <c r="B12" s="45" t="s">
        <v>137</v>
      </c>
      <c r="C12" s="45" t="s">
        <v>137</v>
      </c>
      <c r="D12" s="45">
        <v>85.75</v>
      </c>
      <c r="E12" s="50">
        <v>6.86</v>
      </c>
      <c r="F12" s="50"/>
      <c r="G12" s="50"/>
      <c r="H12" s="51">
        <v>5.1449999999999996</v>
      </c>
      <c r="I12" s="51"/>
      <c r="J12" s="51">
        <v>1.7150000000000001</v>
      </c>
      <c r="K12" s="51"/>
      <c r="L12" s="51">
        <v>1.7150000000000001</v>
      </c>
      <c r="M12" s="51"/>
      <c r="N12" s="51">
        <v>1.7150000000000001</v>
      </c>
      <c r="O12" s="51"/>
      <c r="P12" s="51">
        <v>10.29</v>
      </c>
      <c r="Q12" s="51"/>
      <c r="R12" s="51">
        <v>10.29</v>
      </c>
      <c r="S12" s="51"/>
      <c r="T12" s="51">
        <v>12.862499999999999</v>
      </c>
      <c r="U12" s="51"/>
      <c r="V12" s="51">
        <v>12.862499999999999</v>
      </c>
      <c r="W12" s="51"/>
      <c r="X12" s="51">
        <v>11.147500000000001</v>
      </c>
      <c r="Y12" s="51"/>
      <c r="Z12" s="51">
        <v>11.147500000000001</v>
      </c>
      <c r="AA12" s="45"/>
    </row>
    <row r="13" spans="1:27">
      <c r="A13" s="41" t="s">
        <v>109</v>
      </c>
      <c r="B13" s="45" t="s">
        <v>108</v>
      </c>
      <c r="C13" s="45" t="s">
        <v>110</v>
      </c>
      <c r="D13" s="45">
        <v>19.092000000000006</v>
      </c>
      <c r="E13" s="50">
        <v>3.35</v>
      </c>
      <c r="F13" s="50"/>
      <c r="G13" s="50"/>
      <c r="H13" s="51">
        <v>0.8</v>
      </c>
      <c r="I13" s="51"/>
      <c r="J13" s="51"/>
      <c r="K13" s="51"/>
      <c r="L13" s="51"/>
      <c r="M13" s="51"/>
      <c r="N13" s="51"/>
      <c r="O13" s="51"/>
      <c r="P13" s="51">
        <v>2.2910400000000006</v>
      </c>
      <c r="Q13" s="51"/>
      <c r="R13" s="51">
        <v>2.2910400000000006</v>
      </c>
      <c r="S13" s="51"/>
      <c r="T13" s="51">
        <v>2.8638000000000008</v>
      </c>
      <c r="U13" s="51"/>
      <c r="V13" s="51">
        <v>2.8638000000000008</v>
      </c>
      <c r="W13" s="51"/>
      <c r="X13" s="51">
        <v>2.6</v>
      </c>
      <c r="Y13" s="51"/>
      <c r="Z13" s="51">
        <v>2</v>
      </c>
      <c r="AA13" s="45"/>
    </row>
    <row r="14" spans="1:27">
      <c r="A14" s="41" t="s">
        <v>109</v>
      </c>
      <c r="B14" s="45" t="s">
        <v>108</v>
      </c>
      <c r="C14" s="45" t="s">
        <v>107</v>
      </c>
      <c r="D14" s="45">
        <v>41.811000000000014</v>
      </c>
      <c r="E14" s="50">
        <v>3.3448800000000012</v>
      </c>
      <c r="F14" s="50"/>
      <c r="G14" s="50"/>
      <c r="H14" s="51">
        <v>2.5086600000000008</v>
      </c>
      <c r="I14" s="51"/>
      <c r="J14" s="51">
        <v>0.8362200000000003</v>
      </c>
      <c r="K14" s="51"/>
      <c r="L14" s="51">
        <v>0.8362200000000003</v>
      </c>
      <c r="M14" s="51"/>
      <c r="N14" s="51">
        <v>0.8362200000000003</v>
      </c>
      <c r="O14" s="51"/>
      <c r="P14" s="51">
        <v>5.0173200000000016</v>
      </c>
      <c r="Q14" s="51"/>
      <c r="R14" s="51">
        <v>5.0173200000000016</v>
      </c>
      <c r="S14" s="51"/>
      <c r="T14" s="51">
        <v>6.2716500000000019</v>
      </c>
      <c r="U14" s="51"/>
      <c r="V14" s="51">
        <v>6.2716500000000019</v>
      </c>
      <c r="W14" s="51"/>
      <c r="X14" s="51">
        <v>5.435430000000002</v>
      </c>
      <c r="Y14" s="51"/>
      <c r="Z14" s="51">
        <v>5.435430000000002</v>
      </c>
      <c r="AA14" s="45"/>
    </row>
    <row r="15" spans="1:27">
      <c r="A15" s="89" t="s">
        <v>120</v>
      </c>
      <c r="B15" s="45" t="s">
        <v>123</v>
      </c>
      <c r="C15" s="45" t="s">
        <v>125</v>
      </c>
      <c r="D15" s="45">
        <v>19.04</v>
      </c>
      <c r="E15" s="50">
        <v>1.5231999999999999</v>
      </c>
      <c r="F15" s="50"/>
      <c r="G15" s="50"/>
      <c r="H15" s="51">
        <v>1.1423999999999999</v>
      </c>
      <c r="I15" s="51"/>
      <c r="J15" s="51"/>
      <c r="K15" s="51"/>
      <c r="L15" s="51"/>
      <c r="M15" s="51"/>
      <c r="N15" s="51"/>
      <c r="O15" s="51"/>
      <c r="P15" s="51">
        <v>2.2847999999999997</v>
      </c>
      <c r="Q15" s="51"/>
      <c r="R15" s="51">
        <v>2.2847999999999997</v>
      </c>
      <c r="S15" s="51"/>
      <c r="T15" s="51">
        <v>2.8559999999999999</v>
      </c>
      <c r="U15" s="51"/>
      <c r="V15" s="51">
        <v>2.8559999999999999</v>
      </c>
      <c r="W15" s="51"/>
      <c r="X15" s="51">
        <v>2.4752000000000001</v>
      </c>
      <c r="Y15" s="51"/>
      <c r="Z15" s="51">
        <v>2.4752000000000001</v>
      </c>
      <c r="AA15" s="45"/>
    </row>
    <row r="16" spans="1:27">
      <c r="A16" s="89" t="s">
        <v>120</v>
      </c>
      <c r="B16" s="45" t="s">
        <v>123</v>
      </c>
      <c r="C16" s="45" t="s">
        <v>124</v>
      </c>
      <c r="D16" s="45">
        <v>18.195</v>
      </c>
      <c r="E16" s="50">
        <v>1.4556</v>
      </c>
      <c r="F16" s="50"/>
      <c r="G16" s="50"/>
      <c r="H16" s="51">
        <v>1.0916999999999999</v>
      </c>
      <c r="I16" s="51"/>
      <c r="J16" s="51"/>
      <c r="K16" s="51"/>
      <c r="L16" s="51"/>
      <c r="M16" s="51"/>
      <c r="N16" s="51"/>
      <c r="O16" s="51"/>
      <c r="P16" s="51">
        <v>2.1833999999999998</v>
      </c>
      <c r="Q16" s="51"/>
      <c r="R16" s="51">
        <v>2.1833999999999998</v>
      </c>
      <c r="S16" s="51"/>
      <c r="T16" s="51">
        <v>2.72925</v>
      </c>
      <c r="U16" s="51"/>
      <c r="V16" s="51">
        <v>2.72925</v>
      </c>
      <c r="W16" s="51"/>
      <c r="X16" s="51">
        <v>2.3653500000000003</v>
      </c>
      <c r="Y16" s="51"/>
      <c r="Z16" s="51">
        <v>2.3653500000000003</v>
      </c>
      <c r="AA16" s="45"/>
    </row>
    <row r="17" spans="1:27">
      <c r="A17" s="89" t="s">
        <v>120</v>
      </c>
      <c r="B17" s="45" t="s">
        <v>123</v>
      </c>
      <c r="C17" s="45" t="s">
        <v>122</v>
      </c>
      <c r="D17" s="45">
        <v>3.7199999999999998</v>
      </c>
      <c r="E17" s="50">
        <v>2</v>
      </c>
      <c r="F17" s="50"/>
      <c r="G17" s="50"/>
      <c r="H17" s="51">
        <v>1.72</v>
      </c>
      <c r="I17" s="51"/>
      <c r="J17" s="51">
        <v>0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45"/>
    </row>
    <row r="18" spans="1:27">
      <c r="A18" s="89" t="s">
        <v>120</v>
      </c>
      <c r="B18" s="45" t="s">
        <v>153</v>
      </c>
      <c r="C18" s="45" t="s">
        <v>153</v>
      </c>
      <c r="D18" s="45">
        <v>30.230000000000004</v>
      </c>
      <c r="E18" s="50">
        <v>3.3253000000000004</v>
      </c>
      <c r="F18" s="50"/>
      <c r="G18" s="50"/>
      <c r="H18" s="51">
        <v>0.90690000000000004</v>
      </c>
      <c r="I18" s="51"/>
      <c r="J18" s="51">
        <v>0.60460000000000014</v>
      </c>
      <c r="K18" s="51"/>
      <c r="L18" s="51">
        <v>0.60460000000000014</v>
      </c>
      <c r="M18" s="51"/>
      <c r="N18" s="51">
        <v>0.60460000000000014</v>
      </c>
      <c r="O18" s="51"/>
      <c r="P18" s="51">
        <v>3.6276000000000002</v>
      </c>
      <c r="Q18" s="51"/>
      <c r="R18" s="51">
        <v>3.6276000000000002</v>
      </c>
      <c r="S18" s="51"/>
      <c r="T18" s="51">
        <v>4.5345000000000004</v>
      </c>
      <c r="U18" s="51"/>
      <c r="V18" s="51">
        <v>4.5345000000000004</v>
      </c>
      <c r="W18" s="51"/>
      <c r="X18" s="51">
        <v>3.9299000000000008</v>
      </c>
      <c r="Y18" s="51"/>
      <c r="Z18" s="51">
        <v>3.9299000000000008</v>
      </c>
      <c r="AA18" s="45"/>
    </row>
    <row r="19" spans="1:27">
      <c r="A19" s="89" t="s">
        <v>120</v>
      </c>
      <c r="B19" s="45" t="s">
        <v>119</v>
      </c>
      <c r="C19" s="45" t="s">
        <v>152</v>
      </c>
      <c r="D19" s="45">
        <v>14.082000000000001</v>
      </c>
      <c r="E19" s="50">
        <v>4</v>
      </c>
      <c r="F19" s="50"/>
      <c r="G19" s="50"/>
      <c r="H19" s="51">
        <v>2</v>
      </c>
      <c r="I19" s="51"/>
      <c r="J19" s="51"/>
      <c r="K19" s="51"/>
      <c r="L19" s="51"/>
      <c r="M19" s="51"/>
      <c r="N19" s="51"/>
      <c r="O19" s="51"/>
      <c r="P19" s="51">
        <v>4</v>
      </c>
      <c r="Q19" s="51"/>
      <c r="R19" s="51">
        <v>3</v>
      </c>
      <c r="S19" s="51"/>
      <c r="T19" s="51">
        <v>1.08</v>
      </c>
      <c r="U19" s="51"/>
      <c r="V19" s="51"/>
      <c r="W19" s="51"/>
      <c r="X19" s="51"/>
      <c r="Y19" s="51"/>
      <c r="Z19" s="51"/>
      <c r="AA19" s="45"/>
    </row>
    <row r="20" spans="1:27">
      <c r="A20" s="41" t="s">
        <v>92</v>
      </c>
      <c r="B20" s="45" t="s">
        <v>165</v>
      </c>
      <c r="C20" s="45" t="s">
        <v>166</v>
      </c>
      <c r="D20" s="45">
        <v>29.705999999999996</v>
      </c>
      <c r="E20" s="50">
        <v>3.2676599999999993</v>
      </c>
      <c r="F20" s="50"/>
      <c r="G20" s="50"/>
      <c r="H20" s="51">
        <v>0.89117999999999986</v>
      </c>
      <c r="I20" s="51"/>
      <c r="J20" s="51">
        <v>0.59411999999999998</v>
      </c>
      <c r="K20" s="51"/>
      <c r="L20" s="51">
        <v>0.59411999999999998</v>
      </c>
      <c r="M20" s="51"/>
      <c r="N20" s="51">
        <v>0.59411999999999998</v>
      </c>
      <c r="O20" s="51"/>
      <c r="P20" s="51">
        <v>3.5647199999999994</v>
      </c>
      <c r="Q20" s="51"/>
      <c r="R20" s="51">
        <v>3.5647199999999994</v>
      </c>
      <c r="S20" s="51"/>
      <c r="T20" s="51">
        <v>4.4558999999999989</v>
      </c>
      <c r="U20" s="51"/>
      <c r="V20" s="51">
        <v>4.4558999999999989</v>
      </c>
      <c r="W20" s="51"/>
      <c r="X20" s="51">
        <v>3.8617799999999995</v>
      </c>
      <c r="Y20" s="51"/>
      <c r="Z20" s="51">
        <v>3.8617799999999995</v>
      </c>
      <c r="AA20" s="45"/>
    </row>
    <row r="21" spans="1:27">
      <c r="A21" s="45" t="s">
        <v>92</v>
      </c>
      <c r="B21" s="45" t="s">
        <v>165</v>
      </c>
      <c r="C21" s="45" t="s">
        <v>164</v>
      </c>
      <c r="D21" s="45">
        <v>59.344999999999999</v>
      </c>
      <c r="E21" s="50">
        <v>4.7476000000000003</v>
      </c>
      <c r="F21" s="50"/>
      <c r="G21" s="50"/>
      <c r="H21" s="51">
        <v>3.5606999999999998</v>
      </c>
      <c r="I21" s="51"/>
      <c r="J21" s="51">
        <v>1.1869000000000001</v>
      </c>
      <c r="K21" s="51"/>
      <c r="L21" s="51">
        <v>1.1869000000000001</v>
      </c>
      <c r="M21" s="51"/>
      <c r="N21" s="51">
        <v>1.1869000000000001</v>
      </c>
      <c r="O21" s="51"/>
      <c r="P21" s="51">
        <v>7.1213999999999995</v>
      </c>
      <c r="Q21" s="51"/>
      <c r="R21" s="51">
        <v>7.1213999999999995</v>
      </c>
      <c r="S21" s="51"/>
      <c r="T21" s="51">
        <v>8.9017499999999998</v>
      </c>
      <c r="U21" s="51"/>
      <c r="V21" s="51">
        <v>8.9017499999999998</v>
      </c>
      <c r="W21" s="51"/>
      <c r="X21" s="51">
        <v>7.7148500000000002</v>
      </c>
      <c r="Y21" s="51"/>
      <c r="Z21" s="51">
        <v>7.7148500000000002</v>
      </c>
      <c r="AA21" s="45"/>
    </row>
    <row r="22" spans="1:27">
      <c r="A22" s="45" t="s">
        <v>92</v>
      </c>
      <c r="B22" s="45" t="s">
        <v>101</v>
      </c>
      <c r="C22" s="45" t="s">
        <v>102</v>
      </c>
      <c r="D22" s="45">
        <v>8.2419999999999991</v>
      </c>
      <c r="E22" s="50">
        <v>2</v>
      </c>
      <c r="F22" s="50"/>
      <c r="G22" s="50"/>
      <c r="H22" s="51">
        <v>1</v>
      </c>
      <c r="I22" s="51"/>
      <c r="J22" s="51">
        <v>0.16483999999999999</v>
      </c>
      <c r="K22" s="51"/>
      <c r="L22" s="51">
        <v>0.16483999999999999</v>
      </c>
      <c r="M22" s="51"/>
      <c r="N22" s="51">
        <v>0.16483999999999999</v>
      </c>
      <c r="O22" s="51"/>
      <c r="P22" s="51">
        <v>4</v>
      </c>
      <c r="Q22" s="51"/>
      <c r="R22" s="51">
        <v>1</v>
      </c>
      <c r="S22" s="51"/>
      <c r="T22" s="51"/>
      <c r="U22" s="51"/>
      <c r="V22" s="51"/>
      <c r="W22" s="51"/>
      <c r="X22" s="51"/>
      <c r="Y22" s="51"/>
      <c r="Z22" s="51"/>
      <c r="AA22" s="45"/>
    </row>
    <row r="23" spans="1:27">
      <c r="A23" s="45" t="s">
        <v>92</v>
      </c>
      <c r="B23" s="45" t="s">
        <v>101</v>
      </c>
      <c r="C23" s="45" t="s">
        <v>100</v>
      </c>
      <c r="D23" s="45">
        <v>6.25</v>
      </c>
      <c r="E23" s="50">
        <v>2</v>
      </c>
      <c r="F23" s="50"/>
      <c r="G23" s="50"/>
      <c r="H23" s="51">
        <v>1</v>
      </c>
      <c r="I23" s="51"/>
      <c r="J23" s="51">
        <v>0</v>
      </c>
      <c r="K23" s="51"/>
      <c r="L23" s="51">
        <v>0</v>
      </c>
      <c r="M23" s="51"/>
      <c r="N23" s="51">
        <v>0</v>
      </c>
      <c r="O23" s="51"/>
      <c r="P23" s="51">
        <v>1.25</v>
      </c>
      <c r="Q23" s="51"/>
      <c r="R23" s="51">
        <v>2</v>
      </c>
      <c r="S23" s="51"/>
      <c r="T23" s="51"/>
      <c r="U23" s="51"/>
      <c r="V23" s="51"/>
      <c r="W23" s="51"/>
      <c r="X23" s="51"/>
      <c r="Y23" s="51"/>
      <c r="Z23" s="51"/>
      <c r="AA23" s="45"/>
    </row>
    <row r="24" spans="1:27">
      <c r="A24" s="41" t="s">
        <v>92</v>
      </c>
      <c r="B24" s="45" t="s">
        <v>156</v>
      </c>
      <c r="C24" s="45" t="s">
        <v>156</v>
      </c>
      <c r="D24" s="45">
        <v>31.142000000000003</v>
      </c>
      <c r="E24" s="50">
        <v>3.4256200000000003</v>
      </c>
      <c r="F24" s="50"/>
      <c r="G24" s="50"/>
      <c r="H24" s="51">
        <v>0.93426000000000009</v>
      </c>
      <c r="I24" s="51"/>
      <c r="J24" s="51">
        <v>0.62284000000000006</v>
      </c>
      <c r="K24" s="51"/>
      <c r="L24" s="51">
        <v>0.62284000000000006</v>
      </c>
      <c r="M24" s="51"/>
      <c r="N24" s="51">
        <v>0.62284000000000006</v>
      </c>
      <c r="O24" s="51"/>
      <c r="P24" s="51">
        <v>3.7370400000000004</v>
      </c>
      <c r="Q24" s="51"/>
      <c r="R24" s="51">
        <v>3.7370400000000004</v>
      </c>
      <c r="S24" s="51"/>
      <c r="T24" s="51">
        <v>4.6713000000000005</v>
      </c>
      <c r="U24" s="51"/>
      <c r="V24" s="51">
        <v>4.6713000000000005</v>
      </c>
      <c r="W24" s="51"/>
      <c r="X24" s="51">
        <v>4.0484600000000004</v>
      </c>
      <c r="Y24" s="51"/>
      <c r="Z24" s="51">
        <v>4.0484600000000004</v>
      </c>
      <c r="AA24" s="45"/>
    </row>
    <row r="25" spans="1:27">
      <c r="A25" s="41" t="s">
        <v>92</v>
      </c>
      <c r="B25" s="45" t="s">
        <v>97</v>
      </c>
      <c r="C25" s="45" t="s">
        <v>98</v>
      </c>
      <c r="D25" s="45">
        <v>49.26</v>
      </c>
      <c r="E25" s="50">
        <v>3.9407999999999999</v>
      </c>
      <c r="F25" s="50"/>
      <c r="G25" s="50"/>
      <c r="H25" s="51">
        <v>2.9555999999999996</v>
      </c>
      <c r="I25" s="51"/>
      <c r="J25" s="51">
        <v>0.98519999999999996</v>
      </c>
      <c r="K25" s="51"/>
      <c r="L25" s="51">
        <v>0.98519999999999996</v>
      </c>
      <c r="M25" s="51"/>
      <c r="N25" s="51">
        <v>0.98519999999999996</v>
      </c>
      <c r="O25" s="51"/>
      <c r="P25" s="51">
        <v>5.9111999999999991</v>
      </c>
      <c r="Q25" s="51"/>
      <c r="R25" s="51">
        <v>5.9111999999999991</v>
      </c>
      <c r="S25" s="51"/>
      <c r="T25" s="51">
        <v>7.3889999999999993</v>
      </c>
      <c r="U25" s="51"/>
      <c r="V25" s="51">
        <v>7.3889999999999993</v>
      </c>
      <c r="W25" s="51"/>
      <c r="X25" s="51">
        <v>6.4038000000000004</v>
      </c>
      <c r="Y25" s="51"/>
      <c r="Z25" s="51">
        <v>6.4038000000000004</v>
      </c>
      <c r="AA25" s="45"/>
    </row>
    <row r="26" spans="1:27">
      <c r="A26" s="41" t="s">
        <v>92</v>
      </c>
      <c r="B26" s="45" t="s">
        <v>97</v>
      </c>
      <c r="C26" s="45" t="s">
        <v>96</v>
      </c>
      <c r="D26" s="45">
        <v>43.480000000000004</v>
      </c>
      <c r="E26" s="50">
        <v>3.4784000000000006</v>
      </c>
      <c r="F26" s="50"/>
      <c r="G26" s="50"/>
      <c r="H26" s="51">
        <v>2.6088</v>
      </c>
      <c r="I26" s="51"/>
      <c r="J26" s="51">
        <v>0.86960000000000015</v>
      </c>
      <c r="K26" s="51"/>
      <c r="L26" s="51">
        <v>0.86960000000000015</v>
      </c>
      <c r="M26" s="51"/>
      <c r="N26" s="51">
        <v>0.86960000000000015</v>
      </c>
      <c r="O26" s="51"/>
      <c r="P26" s="51">
        <v>5.2176</v>
      </c>
      <c r="Q26" s="51"/>
      <c r="R26" s="51">
        <v>5.2176</v>
      </c>
      <c r="S26" s="51"/>
      <c r="T26" s="51">
        <v>6.5220000000000002</v>
      </c>
      <c r="U26" s="51"/>
      <c r="V26" s="51">
        <v>6.5220000000000002</v>
      </c>
      <c r="W26" s="51"/>
      <c r="X26" s="51">
        <v>5.652400000000001</v>
      </c>
      <c r="Y26" s="51"/>
      <c r="Z26" s="51">
        <v>5.652400000000001</v>
      </c>
      <c r="AA26" s="45"/>
    </row>
    <row r="27" spans="1:27">
      <c r="A27" s="41" t="s">
        <v>92</v>
      </c>
      <c r="B27" s="45" t="s">
        <v>154</v>
      </c>
      <c r="C27" s="45" t="s">
        <v>154</v>
      </c>
      <c r="D27" s="45">
        <v>59.095000000000006</v>
      </c>
      <c r="E27" s="50">
        <v>4.7276000000000007</v>
      </c>
      <c r="F27" s="50"/>
      <c r="G27" s="50"/>
      <c r="H27" s="51">
        <v>3.5457000000000001</v>
      </c>
      <c r="I27" s="51"/>
      <c r="J27" s="51">
        <v>1.1819000000000002</v>
      </c>
      <c r="K27" s="51"/>
      <c r="L27" s="51">
        <v>1.1819000000000002</v>
      </c>
      <c r="M27" s="51"/>
      <c r="N27" s="51">
        <v>1.1819000000000002</v>
      </c>
      <c r="O27" s="51"/>
      <c r="P27" s="51">
        <v>7.0914000000000001</v>
      </c>
      <c r="Q27" s="51"/>
      <c r="R27" s="51">
        <v>7.0914000000000001</v>
      </c>
      <c r="S27" s="51"/>
      <c r="T27" s="51">
        <v>8.8642500000000002</v>
      </c>
      <c r="U27" s="51"/>
      <c r="V27" s="51">
        <v>8.8642500000000002</v>
      </c>
      <c r="W27" s="51"/>
      <c r="X27" s="51">
        <v>7.6823500000000013</v>
      </c>
      <c r="Y27" s="51"/>
      <c r="Z27" s="51">
        <v>7.6823500000000013</v>
      </c>
      <c r="AA27" s="45"/>
    </row>
    <row r="28" spans="1:27">
      <c r="A28" s="41" t="s">
        <v>92</v>
      </c>
      <c r="B28" s="45" t="s">
        <v>143</v>
      </c>
      <c r="C28" s="45" t="s">
        <v>143</v>
      </c>
      <c r="D28" s="45">
        <v>13.529000000000002</v>
      </c>
      <c r="E28" s="50">
        <v>4</v>
      </c>
      <c r="F28" s="50"/>
      <c r="G28" s="50"/>
      <c r="H28" s="51">
        <v>1</v>
      </c>
      <c r="I28" s="51"/>
      <c r="J28" s="51"/>
      <c r="K28" s="51"/>
      <c r="L28" s="51"/>
      <c r="M28" s="51"/>
      <c r="N28" s="51"/>
      <c r="O28" s="51"/>
      <c r="P28" s="51">
        <v>2</v>
      </c>
      <c r="Q28" s="51"/>
      <c r="R28" s="51">
        <v>3</v>
      </c>
      <c r="S28" s="51"/>
      <c r="T28" s="51">
        <v>3.53</v>
      </c>
      <c r="U28" s="51"/>
      <c r="V28" s="51"/>
      <c r="W28" s="51"/>
      <c r="X28" s="51"/>
      <c r="Y28" s="51"/>
      <c r="Z28" s="51"/>
      <c r="AA28" s="45"/>
    </row>
    <row r="29" spans="1:27">
      <c r="A29" s="41" t="s">
        <v>92</v>
      </c>
      <c r="B29" s="45" t="s">
        <v>135</v>
      </c>
      <c r="C29" s="45" t="s">
        <v>135</v>
      </c>
      <c r="D29" s="45">
        <v>126.53999999999999</v>
      </c>
      <c r="E29" s="50">
        <v>10.123200000000001</v>
      </c>
      <c r="F29" s="50"/>
      <c r="G29" s="50"/>
      <c r="H29" s="51">
        <v>7.5923999999999996</v>
      </c>
      <c r="I29" s="51"/>
      <c r="J29" s="51">
        <v>2.5307999999999997</v>
      </c>
      <c r="K29" s="51"/>
      <c r="L29" s="51">
        <v>2.5307999999999997</v>
      </c>
      <c r="M29" s="51"/>
      <c r="N29" s="51">
        <v>2.5307999999999997</v>
      </c>
      <c r="O29" s="51"/>
      <c r="P29" s="51">
        <v>15.184799999999999</v>
      </c>
      <c r="Q29" s="51"/>
      <c r="R29" s="51">
        <v>15.184799999999999</v>
      </c>
      <c r="S29" s="51"/>
      <c r="T29" s="51">
        <v>18.980999999999998</v>
      </c>
      <c r="U29" s="51"/>
      <c r="V29" s="51">
        <v>18.980999999999998</v>
      </c>
      <c r="W29" s="51"/>
      <c r="X29" s="51">
        <v>16.450199999999999</v>
      </c>
      <c r="Y29" s="51"/>
      <c r="Z29" s="51">
        <v>16.450199999999999</v>
      </c>
      <c r="AA29" s="45"/>
    </row>
    <row r="30" spans="1:27">
      <c r="A30" s="41" t="s">
        <v>92</v>
      </c>
      <c r="B30" s="45" t="s">
        <v>91</v>
      </c>
      <c r="C30" s="45" t="s">
        <v>93</v>
      </c>
      <c r="D30" s="45">
        <v>47.494999999999997</v>
      </c>
      <c r="E30" s="50">
        <v>3.7995999999999999</v>
      </c>
      <c r="F30" s="50"/>
      <c r="G30" s="50"/>
      <c r="H30" s="51">
        <v>2.8496999999999999</v>
      </c>
      <c r="I30" s="51"/>
      <c r="J30" s="51">
        <v>0.94989999999999997</v>
      </c>
      <c r="K30" s="51"/>
      <c r="L30" s="51">
        <v>0.94989999999999997</v>
      </c>
      <c r="M30" s="51"/>
      <c r="N30" s="51">
        <v>0.94989999999999997</v>
      </c>
      <c r="O30" s="51"/>
      <c r="P30" s="51">
        <v>5.6993999999999998</v>
      </c>
      <c r="Q30" s="51"/>
      <c r="R30" s="51">
        <v>5.6993999999999998</v>
      </c>
      <c r="S30" s="51"/>
      <c r="T30" s="51">
        <v>7.1242499999999991</v>
      </c>
      <c r="U30" s="51"/>
      <c r="V30" s="51">
        <v>7.1242499999999991</v>
      </c>
      <c r="W30" s="51"/>
      <c r="X30" s="51">
        <v>6.1743499999999996</v>
      </c>
      <c r="Y30" s="51"/>
      <c r="Z30" s="51">
        <v>6.1743499999999996</v>
      </c>
      <c r="AA30" s="45"/>
    </row>
    <row r="31" spans="1:27">
      <c r="A31" s="41" t="s">
        <v>92</v>
      </c>
      <c r="B31" s="45" t="s">
        <v>91</v>
      </c>
      <c r="C31" s="45" t="s">
        <v>90</v>
      </c>
      <c r="D31" s="45">
        <v>78.265000000000001</v>
      </c>
      <c r="E31" s="50">
        <v>6.2612000000000005</v>
      </c>
      <c r="F31" s="50"/>
      <c r="G31" s="50"/>
      <c r="H31" s="51">
        <v>4.6959</v>
      </c>
      <c r="I31" s="51"/>
      <c r="J31" s="51">
        <v>1.5653000000000001</v>
      </c>
      <c r="K31" s="51"/>
      <c r="L31" s="51">
        <v>1.5653000000000001</v>
      </c>
      <c r="M31" s="51"/>
      <c r="N31" s="51">
        <v>1.5653000000000001</v>
      </c>
      <c r="O31" s="51"/>
      <c r="P31" s="51">
        <v>9.3917999999999999</v>
      </c>
      <c r="Q31" s="51"/>
      <c r="R31" s="51">
        <v>9.3917999999999999</v>
      </c>
      <c r="S31" s="51"/>
      <c r="T31" s="51">
        <v>11.739749999999999</v>
      </c>
      <c r="U31" s="51"/>
      <c r="V31" s="51">
        <v>11.739749999999999</v>
      </c>
      <c r="W31" s="51"/>
      <c r="X31" s="51">
        <v>10.17445</v>
      </c>
      <c r="Y31" s="51"/>
      <c r="Z31" s="51">
        <v>10.17445</v>
      </c>
      <c r="AA31" s="45"/>
    </row>
    <row r="32" spans="1:27">
      <c r="A32" s="41" t="s">
        <v>77</v>
      </c>
      <c r="B32" s="45" t="s">
        <v>168</v>
      </c>
      <c r="C32" s="45" t="s">
        <v>168</v>
      </c>
      <c r="D32" s="45">
        <v>85.18</v>
      </c>
      <c r="E32" s="50">
        <v>6.8144000000000009</v>
      </c>
      <c r="F32" s="50"/>
      <c r="G32" s="50"/>
      <c r="H32" s="51">
        <v>5.1108000000000002</v>
      </c>
      <c r="I32" s="51"/>
      <c r="J32" s="51">
        <v>1.7036000000000002</v>
      </c>
      <c r="K32" s="51"/>
      <c r="L32" s="51">
        <v>1.7036000000000002</v>
      </c>
      <c r="M32" s="51"/>
      <c r="N32" s="51">
        <v>1.7036000000000002</v>
      </c>
      <c r="O32" s="51"/>
      <c r="P32" s="51">
        <v>10.2216</v>
      </c>
      <c r="Q32" s="51"/>
      <c r="R32" s="51">
        <v>10.2216</v>
      </c>
      <c r="S32" s="51"/>
      <c r="T32" s="51">
        <v>12.777000000000001</v>
      </c>
      <c r="U32" s="51"/>
      <c r="V32" s="51">
        <v>12.777000000000001</v>
      </c>
      <c r="W32" s="51"/>
      <c r="X32" s="51">
        <v>11.073400000000001</v>
      </c>
      <c r="Y32" s="51"/>
      <c r="Z32" s="51">
        <v>11.073400000000001</v>
      </c>
      <c r="AA32" s="45"/>
    </row>
    <row r="33" spans="1:27">
      <c r="A33" s="41" t="s">
        <v>77</v>
      </c>
      <c r="B33" s="45" t="s">
        <v>160</v>
      </c>
      <c r="C33" s="45" t="s">
        <v>160</v>
      </c>
      <c r="D33" s="45">
        <v>143.89400000000001</v>
      </c>
      <c r="E33" s="50">
        <v>11.511520000000001</v>
      </c>
      <c r="F33" s="50"/>
      <c r="G33" s="50"/>
      <c r="H33" s="51">
        <v>8.6336399999999998</v>
      </c>
      <c r="I33" s="51"/>
      <c r="J33" s="51">
        <v>2.8778800000000002</v>
      </c>
      <c r="K33" s="51"/>
      <c r="L33" s="51">
        <v>2.8778800000000002</v>
      </c>
      <c r="M33" s="51"/>
      <c r="N33" s="51">
        <v>2.8778800000000002</v>
      </c>
      <c r="O33" s="51"/>
      <c r="P33" s="51">
        <v>17.26728</v>
      </c>
      <c r="Q33" s="51"/>
      <c r="R33" s="51">
        <v>17.26728</v>
      </c>
      <c r="S33" s="51"/>
      <c r="T33" s="51">
        <v>21.584099999999999</v>
      </c>
      <c r="U33" s="51"/>
      <c r="V33" s="51">
        <v>21.584099999999999</v>
      </c>
      <c r="W33" s="51"/>
      <c r="X33" s="51">
        <v>18.706220000000002</v>
      </c>
      <c r="Y33" s="51"/>
      <c r="Z33" s="51">
        <v>18.706220000000002</v>
      </c>
      <c r="AA33" s="45"/>
    </row>
    <row r="34" spans="1:27">
      <c r="A34" s="41" t="s">
        <v>77</v>
      </c>
      <c r="B34" s="45" t="s">
        <v>158</v>
      </c>
      <c r="C34" s="45" t="s">
        <v>158</v>
      </c>
      <c r="D34" s="45">
        <v>7.1559999999999997</v>
      </c>
      <c r="E34" s="50">
        <v>2</v>
      </c>
      <c r="F34" s="50"/>
      <c r="G34" s="50"/>
      <c r="H34" s="51">
        <v>1</v>
      </c>
      <c r="I34" s="51"/>
      <c r="J34" s="51">
        <v>0</v>
      </c>
      <c r="K34" s="51"/>
      <c r="L34" s="51">
        <v>0</v>
      </c>
      <c r="M34" s="51"/>
      <c r="N34" s="51">
        <v>0</v>
      </c>
      <c r="O34" s="51"/>
      <c r="P34" s="51">
        <v>2</v>
      </c>
      <c r="Q34" s="51"/>
      <c r="R34" s="51">
        <v>2.16</v>
      </c>
      <c r="S34" s="51"/>
      <c r="T34" s="51"/>
      <c r="U34" s="51"/>
      <c r="V34" s="51"/>
      <c r="W34" s="51"/>
      <c r="X34" s="51"/>
      <c r="Y34" s="51"/>
      <c r="Z34" s="51"/>
      <c r="AA34" s="45"/>
    </row>
    <row r="35" spans="1:27">
      <c r="A35" s="41" t="s">
        <v>77</v>
      </c>
      <c r="B35" s="45" t="s">
        <v>82</v>
      </c>
      <c r="C35" s="45" t="s">
        <v>84</v>
      </c>
      <c r="D35" s="45">
        <v>23.254999999999999</v>
      </c>
      <c r="E35" s="50">
        <v>2.5580499999999997</v>
      </c>
      <c r="F35" s="50"/>
      <c r="G35" s="50"/>
      <c r="H35" s="51">
        <v>0.69764999999999999</v>
      </c>
      <c r="I35" s="51"/>
      <c r="J35" s="51">
        <v>0.46510000000000001</v>
      </c>
      <c r="K35" s="51"/>
      <c r="L35" s="51">
        <v>0.46510000000000001</v>
      </c>
      <c r="M35" s="51"/>
      <c r="N35" s="51">
        <v>0.46510000000000001</v>
      </c>
      <c r="O35" s="51"/>
      <c r="P35" s="51">
        <v>2.7906</v>
      </c>
      <c r="Q35" s="51"/>
      <c r="R35" s="51">
        <v>2.7906</v>
      </c>
      <c r="S35" s="51"/>
      <c r="T35" s="51">
        <v>3.4882499999999999</v>
      </c>
      <c r="U35" s="51"/>
      <c r="V35" s="51">
        <v>3.4882499999999999</v>
      </c>
      <c r="W35" s="51"/>
      <c r="X35" s="51">
        <v>3.0231499999999998</v>
      </c>
      <c r="Y35" s="51"/>
      <c r="Z35" s="51">
        <v>3.0231499999999998</v>
      </c>
      <c r="AA35" s="45"/>
    </row>
    <row r="36" spans="1:27">
      <c r="A36" s="41" t="s">
        <v>77</v>
      </c>
      <c r="B36" s="45" t="s">
        <v>82</v>
      </c>
      <c r="C36" s="45" t="s">
        <v>83</v>
      </c>
      <c r="D36" s="45">
        <v>40.610000000000007</v>
      </c>
      <c r="E36" s="50">
        <v>3.2488000000000006</v>
      </c>
      <c r="F36" s="50"/>
      <c r="G36" s="50"/>
      <c r="H36" s="51">
        <v>2.4366000000000003</v>
      </c>
      <c r="I36" s="51"/>
      <c r="J36" s="51">
        <v>0.81220000000000014</v>
      </c>
      <c r="K36" s="51"/>
      <c r="L36" s="51">
        <v>0.81220000000000014</v>
      </c>
      <c r="M36" s="51"/>
      <c r="N36" s="51">
        <v>0.81220000000000014</v>
      </c>
      <c r="O36" s="51"/>
      <c r="P36" s="51">
        <v>4.8732000000000006</v>
      </c>
      <c r="Q36" s="51"/>
      <c r="R36" s="51">
        <v>4.8732000000000006</v>
      </c>
      <c r="S36" s="51"/>
      <c r="T36" s="51">
        <v>6.0915000000000008</v>
      </c>
      <c r="U36" s="51"/>
      <c r="V36" s="51">
        <v>6.0915000000000008</v>
      </c>
      <c r="W36" s="51"/>
      <c r="X36" s="51">
        <v>5.279300000000001</v>
      </c>
      <c r="Y36" s="51"/>
      <c r="Z36" s="51">
        <v>5.279300000000001</v>
      </c>
      <c r="AA36" s="45"/>
    </row>
    <row r="37" spans="1:27">
      <c r="A37" s="41" t="s">
        <v>77</v>
      </c>
      <c r="B37" s="45" t="s">
        <v>82</v>
      </c>
      <c r="C37" s="45" t="s">
        <v>81</v>
      </c>
      <c r="D37" s="45">
        <v>35.619999999999997</v>
      </c>
      <c r="E37" s="50">
        <v>3.9181999999999997</v>
      </c>
      <c r="F37" s="50"/>
      <c r="G37" s="50"/>
      <c r="H37" s="51">
        <v>1.0686</v>
      </c>
      <c r="I37" s="51"/>
      <c r="J37" s="51">
        <v>0.71239999999999992</v>
      </c>
      <c r="K37" s="51"/>
      <c r="L37" s="51">
        <v>0.71239999999999992</v>
      </c>
      <c r="M37" s="51"/>
      <c r="N37" s="51">
        <v>0.71239999999999992</v>
      </c>
      <c r="O37" s="51"/>
      <c r="P37" s="51">
        <v>4.2744</v>
      </c>
      <c r="Q37" s="51"/>
      <c r="R37" s="51">
        <v>4.2744</v>
      </c>
      <c r="S37" s="51"/>
      <c r="T37" s="51">
        <v>5.3429999999999991</v>
      </c>
      <c r="U37" s="51"/>
      <c r="V37" s="51">
        <v>5.3429999999999991</v>
      </c>
      <c r="W37" s="51"/>
      <c r="X37" s="51">
        <v>4.6305999999999994</v>
      </c>
      <c r="Y37" s="51"/>
      <c r="Z37" s="51">
        <v>4.6305999999999994</v>
      </c>
      <c r="AA37" s="45"/>
    </row>
    <row r="38" spans="1:27">
      <c r="A38" s="41" t="s">
        <v>77</v>
      </c>
      <c r="B38" s="45" t="s">
        <v>151</v>
      </c>
      <c r="C38" s="45" t="s">
        <v>151</v>
      </c>
      <c r="D38" s="45">
        <v>39.210999999999999</v>
      </c>
      <c r="E38" s="50">
        <v>4.3132099999999998</v>
      </c>
      <c r="F38" s="50"/>
      <c r="G38" s="50"/>
      <c r="H38" s="51">
        <v>1.1763299999999999</v>
      </c>
      <c r="I38" s="51"/>
      <c r="J38" s="51">
        <v>0.78422000000000003</v>
      </c>
      <c r="K38" s="51"/>
      <c r="L38" s="51">
        <v>0.78422000000000003</v>
      </c>
      <c r="M38" s="51"/>
      <c r="N38" s="51">
        <v>0.78422000000000003</v>
      </c>
      <c r="O38" s="51"/>
      <c r="P38" s="51">
        <v>4.7053199999999995</v>
      </c>
      <c r="Q38" s="51"/>
      <c r="R38" s="51">
        <v>4.7053199999999995</v>
      </c>
      <c r="S38" s="51"/>
      <c r="T38" s="51">
        <v>5.8816499999999996</v>
      </c>
      <c r="U38" s="51"/>
      <c r="V38" s="51">
        <v>5.8816499999999996</v>
      </c>
      <c r="W38" s="51"/>
      <c r="X38" s="51">
        <v>5.0974300000000001</v>
      </c>
      <c r="Y38" s="51"/>
      <c r="Z38" s="51">
        <v>5.0974300000000001</v>
      </c>
      <c r="AA38" s="45"/>
    </row>
    <row r="39" spans="1:27">
      <c r="A39" s="41" t="s">
        <v>77</v>
      </c>
      <c r="B39" s="45" t="s">
        <v>150</v>
      </c>
      <c r="C39" s="45" t="s">
        <v>150</v>
      </c>
      <c r="D39" s="45">
        <v>69.050000000000011</v>
      </c>
      <c r="E39" s="50">
        <v>5.5240000000000009</v>
      </c>
      <c r="F39" s="50"/>
      <c r="G39" s="50"/>
      <c r="H39" s="51">
        <v>4.1430000000000007</v>
      </c>
      <c r="I39" s="51"/>
      <c r="J39" s="51">
        <v>1.3810000000000002</v>
      </c>
      <c r="K39" s="51"/>
      <c r="L39" s="51">
        <v>1.3810000000000002</v>
      </c>
      <c r="M39" s="51"/>
      <c r="N39" s="51">
        <v>1.3810000000000002</v>
      </c>
      <c r="O39" s="51"/>
      <c r="P39" s="51">
        <v>8.2860000000000014</v>
      </c>
      <c r="Q39" s="51"/>
      <c r="R39" s="51">
        <v>8.2860000000000014</v>
      </c>
      <c r="S39" s="51"/>
      <c r="T39" s="51">
        <v>10.357500000000002</v>
      </c>
      <c r="U39" s="51"/>
      <c r="V39" s="51">
        <v>10.357500000000002</v>
      </c>
      <c r="W39" s="51"/>
      <c r="X39" s="51">
        <v>8.9765000000000015</v>
      </c>
      <c r="Y39" s="51"/>
      <c r="Z39" s="51">
        <v>8.9765000000000015</v>
      </c>
      <c r="AA39" s="45"/>
    </row>
    <row r="40" spans="1:27">
      <c r="A40" s="41" t="s">
        <v>77</v>
      </c>
      <c r="B40" s="45" t="s">
        <v>148</v>
      </c>
      <c r="C40" s="45" t="s">
        <v>147</v>
      </c>
      <c r="D40" s="45">
        <v>38.575000000000003</v>
      </c>
      <c r="E40" s="50">
        <v>4.2432500000000006</v>
      </c>
      <c r="F40" s="50"/>
      <c r="G40" s="50"/>
      <c r="H40" s="51">
        <v>1.1572500000000001</v>
      </c>
      <c r="I40" s="51"/>
      <c r="J40" s="51">
        <v>0.77150000000000007</v>
      </c>
      <c r="K40" s="51"/>
      <c r="L40" s="51">
        <v>0.77150000000000007</v>
      </c>
      <c r="M40" s="51"/>
      <c r="N40" s="51">
        <v>0.77150000000000007</v>
      </c>
      <c r="O40" s="51"/>
      <c r="P40" s="51">
        <v>4.6290000000000004</v>
      </c>
      <c r="Q40" s="51"/>
      <c r="R40" s="51">
        <v>4.6290000000000004</v>
      </c>
      <c r="S40" s="51"/>
      <c r="T40" s="51">
        <v>5.7862499999999999</v>
      </c>
      <c r="U40" s="51"/>
      <c r="V40" s="51">
        <v>5.7862499999999999</v>
      </c>
      <c r="W40" s="51"/>
      <c r="X40" s="51">
        <v>5.0147500000000003</v>
      </c>
      <c r="Y40" s="51"/>
      <c r="Z40" s="51">
        <v>5.0147500000000003</v>
      </c>
      <c r="AA40" s="45"/>
    </row>
    <row r="41" spans="1:27">
      <c r="A41" s="41" t="s">
        <v>77</v>
      </c>
      <c r="B41" s="45" t="s">
        <v>76</v>
      </c>
      <c r="C41" s="45" t="s">
        <v>75</v>
      </c>
      <c r="D41" s="45">
        <v>0.379</v>
      </c>
      <c r="E41" s="50">
        <v>0.38</v>
      </c>
      <c r="F41" s="50"/>
      <c r="G41" s="50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45"/>
    </row>
    <row r="42" spans="1:27">
      <c r="A42" s="41" t="s">
        <v>77</v>
      </c>
      <c r="B42" s="45" t="s">
        <v>146</v>
      </c>
      <c r="C42" s="45" t="s">
        <v>146</v>
      </c>
      <c r="D42" s="45">
        <v>24.731999999999999</v>
      </c>
      <c r="E42" s="50">
        <v>2.72052</v>
      </c>
      <c r="F42" s="50"/>
      <c r="G42" s="50"/>
      <c r="H42" s="51">
        <v>0.74195999999999995</v>
      </c>
      <c r="I42" s="51"/>
      <c r="J42" s="51">
        <v>0.49464000000000002</v>
      </c>
      <c r="K42" s="51"/>
      <c r="L42" s="51">
        <v>0.49464000000000002</v>
      </c>
      <c r="M42" s="51"/>
      <c r="N42" s="51">
        <v>0.49464000000000002</v>
      </c>
      <c r="O42" s="51"/>
      <c r="P42" s="51">
        <v>2.9678399999999998</v>
      </c>
      <c r="Q42" s="51"/>
      <c r="R42" s="51">
        <v>2.9678399999999998</v>
      </c>
      <c r="S42" s="51"/>
      <c r="T42" s="51">
        <v>3.7097999999999995</v>
      </c>
      <c r="U42" s="51"/>
      <c r="V42" s="51">
        <v>3.7097999999999995</v>
      </c>
      <c r="W42" s="51"/>
      <c r="X42" s="51">
        <v>3.21516</v>
      </c>
      <c r="Y42" s="51"/>
      <c r="Z42" s="51">
        <v>3.21516</v>
      </c>
      <c r="AA42" s="45"/>
    </row>
    <row r="43" spans="1:27">
      <c r="A43" s="41" t="s">
        <v>58</v>
      </c>
      <c r="B43" s="45" t="s">
        <v>72</v>
      </c>
      <c r="C43" s="45" t="s">
        <v>73</v>
      </c>
      <c r="D43" s="45">
        <v>68.705000000000013</v>
      </c>
      <c r="E43" s="50">
        <v>5.4964000000000013</v>
      </c>
      <c r="F43" s="50"/>
      <c r="G43" s="50"/>
      <c r="H43" s="51">
        <v>4.122300000000001</v>
      </c>
      <c r="I43" s="51"/>
      <c r="J43" s="51">
        <v>1.3741000000000003</v>
      </c>
      <c r="K43" s="51"/>
      <c r="L43" s="51">
        <v>1.3741000000000003</v>
      </c>
      <c r="M43" s="51"/>
      <c r="N43" s="51">
        <v>1.3741000000000003</v>
      </c>
      <c r="O43" s="51"/>
      <c r="P43" s="51">
        <v>8.2446000000000019</v>
      </c>
      <c r="Q43" s="51"/>
      <c r="R43" s="51">
        <v>8.2446000000000019</v>
      </c>
      <c r="S43" s="51"/>
      <c r="T43" s="51">
        <v>10.305750000000002</v>
      </c>
      <c r="U43" s="51"/>
      <c r="V43" s="51">
        <v>10.305750000000002</v>
      </c>
      <c r="W43" s="51"/>
      <c r="X43" s="51">
        <v>8.9316500000000012</v>
      </c>
      <c r="Y43" s="51"/>
      <c r="Z43" s="51">
        <v>8.9316500000000012</v>
      </c>
      <c r="AA43" s="45"/>
    </row>
    <row r="44" spans="1:27">
      <c r="A44" s="41" t="s">
        <v>58</v>
      </c>
      <c r="B44" s="45" t="s">
        <v>72</v>
      </c>
      <c r="C44" s="45" t="s">
        <v>71</v>
      </c>
      <c r="D44" s="45">
        <v>17.170000000000002</v>
      </c>
      <c r="E44" s="50">
        <v>2.0300000000000002</v>
      </c>
      <c r="F44" s="50"/>
      <c r="G44" s="50"/>
      <c r="H44" s="51">
        <v>0.5</v>
      </c>
      <c r="I44" s="51"/>
      <c r="J44" s="51"/>
      <c r="K44" s="51"/>
      <c r="L44" s="51"/>
      <c r="M44" s="51"/>
      <c r="N44" s="51"/>
      <c r="O44" s="51"/>
      <c r="P44" s="51">
        <v>2.0604</v>
      </c>
      <c r="Q44" s="51"/>
      <c r="R44" s="51">
        <v>2.0604</v>
      </c>
      <c r="S44" s="51"/>
      <c r="T44" s="51">
        <v>2.5755000000000003</v>
      </c>
      <c r="U44" s="51"/>
      <c r="V44" s="51">
        <v>2.5755000000000003</v>
      </c>
      <c r="W44" s="51"/>
      <c r="X44" s="51">
        <v>2.2321000000000004</v>
      </c>
      <c r="Y44" s="51"/>
      <c r="Z44" s="51">
        <v>2.2321000000000004</v>
      </c>
      <c r="AA44" s="45"/>
    </row>
    <row r="45" spans="1:27">
      <c r="A45" s="45" t="s">
        <v>58</v>
      </c>
      <c r="B45" s="45" t="s">
        <v>69</v>
      </c>
      <c r="C45" s="45" t="s">
        <v>70</v>
      </c>
      <c r="D45" s="45">
        <v>149.62</v>
      </c>
      <c r="E45" s="50">
        <v>10.188800000000001</v>
      </c>
      <c r="F45" s="50"/>
      <c r="G45" s="50"/>
      <c r="H45" s="51">
        <v>7.6416000000000004</v>
      </c>
      <c r="I45" s="51"/>
      <c r="J45" s="51">
        <v>2.5472000000000001</v>
      </c>
      <c r="K45" s="51"/>
      <c r="L45" s="51">
        <v>2.5472000000000001</v>
      </c>
      <c r="M45" s="51"/>
      <c r="N45" s="51">
        <v>2.5472000000000001</v>
      </c>
      <c r="O45" s="51"/>
      <c r="P45" s="51">
        <v>15.283200000000001</v>
      </c>
      <c r="Q45" s="51"/>
      <c r="R45" s="51">
        <v>15.283200000000001</v>
      </c>
      <c r="S45" s="51"/>
      <c r="T45" s="51">
        <v>19.104000000000003</v>
      </c>
      <c r="U45" s="51"/>
      <c r="V45" s="51">
        <v>19.104000000000003</v>
      </c>
      <c r="W45" s="51"/>
      <c r="X45" s="51">
        <v>16.556800000000003</v>
      </c>
      <c r="Y45" s="51"/>
      <c r="Z45" s="51">
        <v>16.556800000000003</v>
      </c>
      <c r="AA45" s="45"/>
    </row>
    <row r="46" spans="1:27">
      <c r="A46" s="45" t="s">
        <v>58</v>
      </c>
      <c r="B46" s="45" t="s">
        <v>69</v>
      </c>
      <c r="C46" s="45" t="s">
        <v>68</v>
      </c>
      <c r="D46" s="45">
        <v>147.82</v>
      </c>
      <c r="E46" s="50">
        <v>7.1335999999999995</v>
      </c>
      <c r="F46" s="50"/>
      <c r="G46" s="50"/>
      <c r="H46" s="51">
        <v>5.3501999999999992</v>
      </c>
      <c r="I46" s="51"/>
      <c r="J46" s="51">
        <v>1.7833999999999999</v>
      </c>
      <c r="K46" s="51"/>
      <c r="L46" s="51">
        <v>1.7833999999999999</v>
      </c>
      <c r="M46" s="51"/>
      <c r="N46" s="51">
        <v>1.7833999999999999</v>
      </c>
      <c r="O46" s="51"/>
      <c r="P46" s="51">
        <v>10.700399999999998</v>
      </c>
      <c r="Q46" s="51"/>
      <c r="R46" s="51">
        <v>10.700399999999998</v>
      </c>
      <c r="S46" s="51"/>
      <c r="T46" s="51">
        <v>13.375499999999997</v>
      </c>
      <c r="U46" s="51"/>
      <c r="V46" s="51">
        <v>13.375499999999997</v>
      </c>
      <c r="W46" s="51"/>
      <c r="X46" s="51">
        <v>11.592099999999999</v>
      </c>
      <c r="Y46" s="51"/>
      <c r="Z46" s="51">
        <v>11.592099999999999</v>
      </c>
      <c r="AA46" s="45"/>
    </row>
    <row r="47" spans="1:27">
      <c r="A47" s="41" t="s">
        <v>58</v>
      </c>
      <c r="B47" s="45" t="s">
        <v>69</v>
      </c>
      <c r="C47" s="45" t="s">
        <v>157</v>
      </c>
      <c r="D47" s="45"/>
      <c r="E47" s="50">
        <v>6.3094400000000004</v>
      </c>
      <c r="F47" s="50"/>
      <c r="G47" s="50"/>
      <c r="H47" s="51">
        <v>4.7320799999999998</v>
      </c>
      <c r="I47" s="51"/>
      <c r="J47" s="51">
        <v>1.5773599999999999</v>
      </c>
      <c r="K47" s="51"/>
      <c r="L47" s="51">
        <v>1.5773599999999999</v>
      </c>
      <c r="M47" s="51"/>
      <c r="N47" s="51">
        <v>1.5773599999999999</v>
      </c>
      <c r="O47" s="51"/>
      <c r="P47" s="51">
        <v>9.4641599999999997</v>
      </c>
      <c r="Q47" s="51"/>
      <c r="R47" s="51">
        <v>9.4641599999999997</v>
      </c>
      <c r="S47" s="51"/>
      <c r="T47" s="51">
        <v>11.8302</v>
      </c>
      <c r="U47" s="51"/>
      <c r="V47" s="51">
        <v>11.8302</v>
      </c>
      <c r="W47" s="51"/>
      <c r="X47" s="51">
        <v>10.252839999999999</v>
      </c>
      <c r="Y47" s="51"/>
      <c r="Z47" s="51">
        <v>10.252839999999999</v>
      </c>
      <c r="AA47" s="45"/>
    </row>
    <row r="48" spans="1:27">
      <c r="A48" s="41" t="s">
        <v>58</v>
      </c>
      <c r="B48" s="45" t="s">
        <v>155</v>
      </c>
      <c r="C48" s="45" t="s">
        <v>155</v>
      </c>
      <c r="D48" s="45">
        <v>181.55999999999997</v>
      </c>
      <c r="E48" s="50">
        <v>14.524799999999999</v>
      </c>
      <c r="F48" s="50"/>
      <c r="G48" s="50"/>
      <c r="H48" s="51">
        <v>10.893599999999998</v>
      </c>
      <c r="I48" s="51"/>
      <c r="J48" s="51">
        <v>3.6311999999999998</v>
      </c>
      <c r="K48" s="51"/>
      <c r="L48" s="51">
        <v>3.6311999999999998</v>
      </c>
      <c r="M48" s="51"/>
      <c r="N48" s="51">
        <v>3.6311999999999998</v>
      </c>
      <c r="O48" s="51"/>
      <c r="P48" s="51">
        <v>21.787199999999995</v>
      </c>
      <c r="Q48" s="51"/>
      <c r="R48" s="51">
        <v>21.787199999999995</v>
      </c>
      <c r="S48" s="51"/>
      <c r="T48" s="51">
        <v>27.233999999999995</v>
      </c>
      <c r="U48" s="51"/>
      <c r="V48" s="51">
        <v>27.233999999999995</v>
      </c>
      <c r="W48" s="51"/>
      <c r="X48" s="51">
        <v>23.602799999999998</v>
      </c>
      <c r="Y48" s="51"/>
      <c r="Z48" s="51">
        <v>23.602799999999998</v>
      </c>
      <c r="AA48" s="45"/>
    </row>
    <row r="49" spans="1:27">
      <c r="A49" s="41" t="s">
        <v>58</v>
      </c>
      <c r="B49" s="45" t="s">
        <v>58</v>
      </c>
      <c r="C49" s="45" t="s">
        <v>66</v>
      </c>
      <c r="D49" s="45">
        <v>39.860999999999997</v>
      </c>
      <c r="E49" s="50">
        <v>4.3847100000000001</v>
      </c>
      <c r="F49" s="50"/>
      <c r="G49" s="50"/>
      <c r="H49" s="51">
        <v>1.1958299999999999</v>
      </c>
      <c r="I49" s="51"/>
      <c r="J49" s="51">
        <v>0.79721999999999993</v>
      </c>
      <c r="K49" s="51"/>
      <c r="L49" s="51">
        <v>0.79721999999999993</v>
      </c>
      <c r="M49" s="51"/>
      <c r="N49" s="51">
        <v>0.79721999999999993</v>
      </c>
      <c r="O49" s="51"/>
      <c r="P49" s="51">
        <v>4.7833199999999998</v>
      </c>
      <c r="Q49" s="51"/>
      <c r="R49" s="51">
        <v>4.7833199999999998</v>
      </c>
      <c r="S49" s="51"/>
      <c r="T49" s="51">
        <v>5.9791499999999997</v>
      </c>
      <c r="U49" s="51"/>
      <c r="V49" s="51">
        <v>5.9791499999999997</v>
      </c>
      <c r="W49" s="51"/>
      <c r="X49" s="51">
        <v>5.1819299999999995</v>
      </c>
      <c r="Y49" s="51"/>
      <c r="Z49" s="51">
        <v>5.1819299999999995</v>
      </c>
      <c r="AA49" s="45"/>
    </row>
    <row r="50" spans="1:27">
      <c r="A50" s="41" t="s">
        <v>58</v>
      </c>
      <c r="B50" s="45" t="s">
        <v>58</v>
      </c>
      <c r="C50" s="45" t="s">
        <v>65</v>
      </c>
      <c r="D50" s="45">
        <v>52.606000000000002</v>
      </c>
      <c r="E50" s="50">
        <v>4.2084799999999998</v>
      </c>
      <c r="F50" s="50"/>
      <c r="G50" s="50"/>
      <c r="H50" s="51">
        <v>3.1563599999999998</v>
      </c>
      <c r="I50" s="51"/>
      <c r="J50" s="51">
        <v>1.0521199999999999</v>
      </c>
      <c r="K50" s="51"/>
      <c r="L50" s="51">
        <v>1.0521199999999999</v>
      </c>
      <c r="M50" s="51"/>
      <c r="N50" s="51">
        <v>1.0521199999999999</v>
      </c>
      <c r="O50" s="51"/>
      <c r="P50" s="51">
        <v>6.3127199999999997</v>
      </c>
      <c r="Q50" s="51"/>
      <c r="R50" s="51">
        <v>6.3127199999999997</v>
      </c>
      <c r="S50" s="51"/>
      <c r="T50" s="51">
        <v>7.8909000000000002</v>
      </c>
      <c r="U50" s="51"/>
      <c r="V50" s="51">
        <v>7.8909000000000002</v>
      </c>
      <c r="W50" s="51"/>
      <c r="X50" s="51">
        <v>6.8387800000000007</v>
      </c>
      <c r="Y50" s="51"/>
      <c r="Z50" s="51">
        <v>6.8387800000000007</v>
      </c>
      <c r="AA50" s="45"/>
    </row>
    <row r="51" spans="1:27">
      <c r="A51" s="41" t="s">
        <v>58</v>
      </c>
      <c r="B51" s="45" t="s">
        <v>149</v>
      </c>
      <c r="C51" s="45" t="s">
        <v>149</v>
      </c>
      <c r="D51" s="45">
        <v>44.213000000000001</v>
      </c>
      <c r="E51" s="50">
        <v>3.5370400000000002</v>
      </c>
      <c r="F51" s="50"/>
      <c r="G51" s="50"/>
      <c r="H51" s="51">
        <v>2.6527799999999999</v>
      </c>
      <c r="I51" s="51"/>
      <c r="J51" s="51">
        <v>0.88426000000000005</v>
      </c>
      <c r="K51" s="51"/>
      <c r="L51" s="51">
        <v>0.88426000000000005</v>
      </c>
      <c r="M51" s="51"/>
      <c r="N51" s="51">
        <v>0.88426000000000005</v>
      </c>
      <c r="O51" s="51"/>
      <c r="P51" s="51">
        <v>5.3055599999999998</v>
      </c>
      <c r="Q51" s="51"/>
      <c r="R51" s="51">
        <v>5.3055599999999998</v>
      </c>
      <c r="S51" s="51"/>
      <c r="T51" s="51">
        <v>6.6319499999999998</v>
      </c>
      <c r="U51" s="51"/>
      <c r="V51" s="51">
        <v>6.6319499999999998</v>
      </c>
      <c r="W51" s="51"/>
      <c r="X51" s="51">
        <v>5.7476900000000004</v>
      </c>
      <c r="Y51" s="51"/>
      <c r="Z51" s="51">
        <v>5.7476900000000004</v>
      </c>
      <c r="AA51" s="45"/>
    </row>
    <row r="52" spans="1:27">
      <c r="A52" s="41" t="s">
        <v>58</v>
      </c>
      <c r="B52" s="45" t="s">
        <v>145</v>
      </c>
      <c r="C52" s="45" t="s">
        <v>145</v>
      </c>
      <c r="D52" s="45">
        <v>212.26</v>
      </c>
      <c r="E52" s="50">
        <v>16.980799999999999</v>
      </c>
      <c r="F52" s="50"/>
      <c r="G52" s="50"/>
      <c r="H52" s="51">
        <v>12.7356</v>
      </c>
      <c r="I52" s="51"/>
      <c r="J52" s="51">
        <v>4.2451999999999996</v>
      </c>
      <c r="K52" s="51"/>
      <c r="L52" s="51">
        <v>4.2451999999999996</v>
      </c>
      <c r="M52" s="51"/>
      <c r="N52" s="51">
        <v>4.2451999999999996</v>
      </c>
      <c r="O52" s="51"/>
      <c r="P52" s="51">
        <v>25.4712</v>
      </c>
      <c r="Q52" s="51"/>
      <c r="R52" s="51">
        <v>25.4712</v>
      </c>
      <c r="S52" s="51"/>
      <c r="T52" s="51">
        <v>31.838999999999999</v>
      </c>
      <c r="U52" s="51"/>
      <c r="V52" s="51">
        <v>31.838999999999999</v>
      </c>
      <c r="W52" s="51"/>
      <c r="X52" s="51">
        <v>27.593799999999998</v>
      </c>
      <c r="Y52" s="51"/>
      <c r="Z52" s="51">
        <v>27.593799999999998</v>
      </c>
      <c r="AA52" s="45"/>
    </row>
    <row r="53" spans="1:27">
      <c r="A53" s="41" t="s">
        <v>58</v>
      </c>
      <c r="B53" s="45" t="s">
        <v>141</v>
      </c>
      <c r="C53" s="45" t="s">
        <v>142</v>
      </c>
      <c r="D53" s="45">
        <v>47.604999999999997</v>
      </c>
      <c r="E53" s="50">
        <v>3.8083999999999998</v>
      </c>
      <c r="F53" s="50"/>
      <c r="G53" s="50"/>
      <c r="H53" s="51">
        <v>2.8562999999999996</v>
      </c>
      <c r="I53" s="51"/>
      <c r="J53" s="51">
        <v>0.95209999999999995</v>
      </c>
      <c r="K53" s="51"/>
      <c r="L53" s="51">
        <v>0.95209999999999995</v>
      </c>
      <c r="M53" s="51"/>
      <c r="N53" s="51">
        <v>0.95209999999999995</v>
      </c>
      <c r="O53" s="51"/>
      <c r="P53" s="51">
        <v>5.7125999999999992</v>
      </c>
      <c r="Q53" s="51"/>
      <c r="R53" s="51">
        <v>5.7125999999999992</v>
      </c>
      <c r="S53" s="51"/>
      <c r="T53" s="51">
        <v>7.1407499999999997</v>
      </c>
      <c r="U53" s="51"/>
      <c r="V53" s="51">
        <v>7.1407499999999997</v>
      </c>
      <c r="W53" s="51"/>
      <c r="X53" s="51">
        <v>6.18865</v>
      </c>
      <c r="Y53" s="51"/>
      <c r="Z53" s="51">
        <v>6.18865</v>
      </c>
      <c r="AA53" s="45"/>
    </row>
    <row r="54" spans="1:27">
      <c r="A54" s="41" t="s">
        <v>58</v>
      </c>
      <c r="B54" s="45" t="s">
        <v>141</v>
      </c>
      <c r="C54" s="45" t="s">
        <v>140</v>
      </c>
      <c r="D54" s="45">
        <v>51.099999999999994</v>
      </c>
      <c r="E54" s="50">
        <v>4.0879999999999992</v>
      </c>
      <c r="F54" s="50"/>
      <c r="G54" s="50"/>
      <c r="H54" s="51">
        <v>3.0659999999999994</v>
      </c>
      <c r="I54" s="51"/>
      <c r="J54" s="51">
        <v>1.0219999999999998</v>
      </c>
      <c r="K54" s="51"/>
      <c r="L54" s="51">
        <v>1.0219999999999998</v>
      </c>
      <c r="M54" s="51"/>
      <c r="N54" s="51">
        <v>1.0219999999999998</v>
      </c>
      <c r="O54" s="51"/>
      <c r="P54" s="51">
        <v>6.1319999999999988</v>
      </c>
      <c r="Q54" s="51"/>
      <c r="R54" s="51">
        <v>6.1319999999999988</v>
      </c>
      <c r="S54" s="51"/>
      <c r="T54" s="51">
        <v>7.6649999999999991</v>
      </c>
      <c r="U54" s="51"/>
      <c r="V54" s="51">
        <v>7.6649999999999991</v>
      </c>
      <c r="W54" s="51"/>
      <c r="X54" s="51">
        <v>6.6429999999999998</v>
      </c>
      <c r="Y54" s="51"/>
      <c r="Z54" s="51">
        <v>6.6429999999999998</v>
      </c>
      <c r="AA54" s="45"/>
    </row>
    <row r="55" spans="1:27" s="94" customFormat="1">
      <c r="A55" s="90" t="s">
        <v>58</v>
      </c>
      <c r="B55" s="91" t="s">
        <v>57</v>
      </c>
      <c r="C55" s="91" t="s">
        <v>59</v>
      </c>
      <c r="D55" s="91">
        <v>57.872999999999998</v>
      </c>
      <c r="E55" s="92">
        <v>4.63</v>
      </c>
      <c r="F55" s="92"/>
      <c r="G55" s="92"/>
      <c r="H55" s="93">
        <v>3.4723799999999998</v>
      </c>
      <c r="I55" s="93"/>
      <c r="J55" s="93">
        <v>1.1574599999999999</v>
      </c>
      <c r="K55" s="93"/>
      <c r="L55" s="93">
        <v>1.1574599999999999</v>
      </c>
      <c r="M55" s="93"/>
      <c r="N55" s="93">
        <v>1.1574599999999999</v>
      </c>
      <c r="O55" s="93"/>
      <c r="P55" s="93">
        <v>6.9447599999999996</v>
      </c>
      <c r="Q55" s="93"/>
      <c r="R55" s="93">
        <v>6.9447599999999996</v>
      </c>
      <c r="S55" s="93"/>
      <c r="T55" s="93">
        <v>8.6809499999999993</v>
      </c>
      <c r="U55" s="93"/>
      <c r="V55" s="93">
        <v>8.6809499999999993</v>
      </c>
      <c r="W55" s="93"/>
      <c r="X55" s="93">
        <v>7.5234899999999998</v>
      </c>
      <c r="Y55" s="93"/>
      <c r="Z55" s="93">
        <v>7.5234899999999998</v>
      </c>
      <c r="AA55" s="91"/>
    </row>
    <row r="56" spans="1:27" s="94" customFormat="1">
      <c r="A56" s="90" t="s">
        <v>58</v>
      </c>
      <c r="B56" s="91" t="s">
        <v>57</v>
      </c>
      <c r="C56" s="91" t="s">
        <v>56</v>
      </c>
      <c r="D56" s="91">
        <v>58.055</v>
      </c>
      <c r="E56" s="92">
        <v>4.6399999999999997</v>
      </c>
      <c r="F56" s="92"/>
      <c r="G56" s="92"/>
      <c r="H56" s="93">
        <v>3.4832999999999998</v>
      </c>
      <c r="I56" s="93"/>
      <c r="J56" s="93">
        <v>1.1611</v>
      </c>
      <c r="K56" s="93"/>
      <c r="L56" s="93">
        <v>1.1611</v>
      </c>
      <c r="M56" s="93"/>
      <c r="N56" s="93">
        <v>1.1611</v>
      </c>
      <c r="O56" s="93"/>
      <c r="P56" s="93">
        <v>6.9665999999999997</v>
      </c>
      <c r="Q56" s="93"/>
      <c r="R56" s="93">
        <v>6.9665999999999997</v>
      </c>
      <c r="S56" s="93"/>
      <c r="T56" s="93">
        <v>8.7082499999999996</v>
      </c>
      <c r="U56" s="93"/>
      <c r="V56" s="93">
        <v>8.7082499999999996</v>
      </c>
      <c r="W56" s="93"/>
      <c r="X56" s="93">
        <v>7.5471500000000002</v>
      </c>
      <c r="Y56" s="93"/>
      <c r="Z56" s="93">
        <v>7.5471500000000002</v>
      </c>
      <c r="AA56" s="91"/>
    </row>
    <row r="57" spans="1:27" s="94" customFormat="1">
      <c r="A57" s="90" t="s">
        <v>58</v>
      </c>
      <c r="B57" s="91" t="s">
        <v>57</v>
      </c>
      <c r="C57" s="91" t="s">
        <v>136</v>
      </c>
      <c r="D57" s="91"/>
      <c r="E57" s="92"/>
      <c r="F57" s="92"/>
      <c r="G57" s="92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1"/>
    </row>
    <row r="58" spans="1:27">
      <c r="A58" s="41" t="s">
        <v>47</v>
      </c>
      <c r="B58" s="45" t="s">
        <v>167</v>
      </c>
      <c r="C58" s="45" t="s">
        <v>167</v>
      </c>
      <c r="D58" s="45">
        <v>157.27000000000004</v>
      </c>
      <c r="E58" s="50">
        <v>12.581600000000002</v>
      </c>
      <c r="F58" s="50"/>
      <c r="G58" s="50"/>
      <c r="H58" s="51">
        <v>9.4362000000000013</v>
      </c>
      <c r="I58" s="51"/>
      <c r="J58" s="51">
        <v>3.1454000000000009</v>
      </c>
      <c r="K58" s="51"/>
      <c r="L58" s="51">
        <v>3.1454000000000009</v>
      </c>
      <c r="M58" s="51"/>
      <c r="N58" s="51">
        <v>3.1454000000000009</v>
      </c>
      <c r="O58" s="51"/>
      <c r="P58" s="51">
        <v>18.872400000000003</v>
      </c>
      <c r="Q58" s="51"/>
      <c r="R58" s="51">
        <v>18.872400000000003</v>
      </c>
      <c r="S58" s="51"/>
      <c r="T58" s="51">
        <v>23.590500000000006</v>
      </c>
      <c r="U58" s="51"/>
      <c r="V58" s="51">
        <v>23.590500000000006</v>
      </c>
      <c r="W58" s="51"/>
      <c r="X58" s="51">
        <v>20.445100000000007</v>
      </c>
      <c r="Y58" s="51"/>
      <c r="Z58" s="51">
        <v>20.445100000000007</v>
      </c>
      <c r="AA58" s="45"/>
    </row>
    <row r="59" spans="1:27">
      <c r="A59" s="41" t="s">
        <v>52</v>
      </c>
      <c r="B59" s="45" t="s">
        <v>162</v>
      </c>
      <c r="C59" s="45" t="s">
        <v>163</v>
      </c>
      <c r="D59" s="45">
        <v>127.40999999999998</v>
      </c>
      <c r="E59" s="50">
        <v>10.192799999999998</v>
      </c>
      <c r="F59" s="50"/>
      <c r="G59" s="50"/>
      <c r="H59" s="51">
        <v>7.6445999999999987</v>
      </c>
      <c r="I59" s="51"/>
      <c r="J59" s="51">
        <v>2.5481999999999996</v>
      </c>
      <c r="K59" s="51"/>
      <c r="L59" s="51">
        <v>2.5481999999999996</v>
      </c>
      <c r="M59" s="51"/>
      <c r="N59" s="51">
        <v>2.5481999999999996</v>
      </c>
      <c r="O59" s="51"/>
      <c r="P59" s="51">
        <v>15.289199999999997</v>
      </c>
      <c r="Q59" s="51"/>
      <c r="R59" s="51">
        <v>15.289199999999997</v>
      </c>
      <c r="S59" s="51"/>
      <c r="T59" s="51">
        <v>19.111499999999996</v>
      </c>
      <c r="U59" s="51"/>
      <c r="V59" s="51">
        <v>19.111499999999996</v>
      </c>
      <c r="W59" s="51"/>
      <c r="X59" s="51">
        <v>16.563299999999998</v>
      </c>
      <c r="Y59" s="51"/>
      <c r="Z59" s="51">
        <v>16.563299999999998</v>
      </c>
      <c r="AA59" s="45"/>
    </row>
    <row r="60" spans="1:27">
      <c r="A60" s="41" t="s">
        <v>52</v>
      </c>
      <c r="B60" s="45" t="s">
        <v>162</v>
      </c>
      <c r="C60" s="45" t="s">
        <v>161</v>
      </c>
      <c r="D60" s="45">
        <v>117.37599999999999</v>
      </c>
      <c r="E60" s="50">
        <v>9.3900799999999993</v>
      </c>
      <c r="F60" s="50"/>
      <c r="G60" s="50"/>
      <c r="H60" s="51">
        <v>7.042559999999999</v>
      </c>
      <c r="I60" s="51"/>
      <c r="J60" s="51">
        <v>2.3475199999999998</v>
      </c>
      <c r="K60" s="51"/>
      <c r="L60" s="51">
        <v>2.3475199999999998</v>
      </c>
      <c r="M60" s="51"/>
      <c r="N60" s="51">
        <v>2.3475199999999998</v>
      </c>
      <c r="O60" s="51"/>
      <c r="P60" s="51">
        <v>14.085119999999998</v>
      </c>
      <c r="Q60" s="51"/>
      <c r="R60" s="51">
        <v>14.085119999999998</v>
      </c>
      <c r="S60" s="51"/>
      <c r="T60" s="51">
        <v>17.606399999999997</v>
      </c>
      <c r="U60" s="51"/>
      <c r="V60" s="51">
        <v>17.606399999999997</v>
      </c>
      <c r="W60" s="51"/>
      <c r="X60" s="51">
        <v>15.25888</v>
      </c>
      <c r="Y60" s="51"/>
      <c r="Z60" s="51">
        <v>15.25888</v>
      </c>
      <c r="AA60" s="45"/>
    </row>
    <row r="61" spans="1:27">
      <c r="A61" s="89" t="s">
        <v>52</v>
      </c>
      <c r="B61" s="45" t="s">
        <v>52</v>
      </c>
      <c r="C61" s="45" t="s">
        <v>53</v>
      </c>
      <c r="D61" s="45">
        <v>109.4</v>
      </c>
      <c r="E61" s="50">
        <v>8.7520000000000007</v>
      </c>
      <c r="F61" s="50"/>
      <c r="G61" s="50"/>
      <c r="H61" s="51">
        <v>6.5640000000000001</v>
      </c>
      <c r="I61" s="51"/>
      <c r="J61" s="51">
        <v>2.1880000000000002</v>
      </c>
      <c r="K61" s="51"/>
      <c r="L61" s="51">
        <v>2.1880000000000002</v>
      </c>
      <c r="M61" s="51"/>
      <c r="N61" s="51">
        <v>2.1880000000000002</v>
      </c>
      <c r="O61" s="51"/>
      <c r="P61" s="51">
        <v>13.128</v>
      </c>
      <c r="Q61" s="51"/>
      <c r="R61" s="51">
        <v>13.128</v>
      </c>
      <c r="S61" s="51"/>
      <c r="T61" s="51">
        <v>16.41</v>
      </c>
      <c r="U61" s="51"/>
      <c r="V61" s="51">
        <v>16.41</v>
      </c>
      <c r="W61" s="51"/>
      <c r="X61" s="51">
        <v>14.222000000000001</v>
      </c>
      <c r="Y61" s="51"/>
      <c r="Z61" s="51">
        <v>14.222000000000001</v>
      </c>
      <c r="AA61" s="45"/>
    </row>
    <row r="62" spans="1:27">
      <c r="A62" s="41" t="s">
        <v>52</v>
      </c>
      <c r="B62" s="45" t="s">
        <v>52</v>
      </c>
      <c r="C62" s="45" t="s">
        <v>51</v>
      </c>
      <c r="D62" s="45">
        <v>81.891999999999996</v>
      </c>
      <c r="E62" s="50">
        <v>6.551359999999999</v>
      </c>
      <c r="F62" s="50"/>
      <c r="G62" s="50"/>
      <c r="H62" s="51">
        <v>4.9135199999999992</v>
      </c>
      <c r="I62" s="51"/>
      <c r="J62" s="51">
        <v>1.63784</v>
      </c>
      <c r="K62" s="51"/>
      <c r="L62" s="51">
        <v>1.63784</v>
      </c>
      <c r="M62" s="51"/>
      <c r="N62" s="51">
        <v>1.63784</v>
      </c>
      <c r="O62" s="51"/>
      <c r="P62" s="51">
        <v>9.8270399999999984</v>
      </c>
      <c r="Q62" s="51"/>
      <c r="R62" s="51">
        <v>9.8270399999999984</v>
      </c>
      <c r="S62" s="51"/>
      <c r="T62" s="51">
        <v>12.283799999999999</v>
      </c>
      <c r="U62" s="51"/>
      <c r="V62" s="51">
        <v>12.283799999999999</v>
      </c>
      <c r="W62" s="51"/>
      <c r="X62" s="51">
        <v>10.645960000000001</v>
      </c>
      <c r="Y62" s="51"/>
      <c r="Z62" s="51">
        <v>10.645960000000001</v>
      </c>
      <c r="AA62" s="45"/>
    </row>
    <row r="63" spans="1:27">
      <c r="A63" s="41" t="s">
        <v>52</v>
      </c>
      <c r="B63" s="45" t="s">
        <v>49</v>
      </c>
      <c r="C63" s="45" t="s">
        <v>50</v>
      </c>
      <c r="D63" s="45">
        <v>56.219000000000008</v>
      </c>
      <c r="E63" s="50">
        <v>4.4975200000000006</v>
      </c>
      <c r="F63" s="50"/>
      <c r="G63" s="50"/>
      <c r="H63" s="51">
        <v>3.3731400000000002</v>
      </c>
      <c r="I63" s="51"/>
      <c r="J63" s="51">
        <v>1.1243800000000002</v>
      </c>
      <c r="K63" s="51"/>
      <c r="L63" s="51">
        <v>1.1243800000000002</v>
      </c>
      <c r="M63" s="51"/>
      <c r="N63" s="51">
        <v>1.1243800000000002</v>
      </c>
      <c r="O63" s="51"/>
      <c r="P63" s="51">
        <v>6.7462800000000005</v>
      </c>
      <c r="Q63" s="51"/>
      <c r="R63" s="51">
        <v>6.7462800000000005</v>
      </c>
      <c r="S63" s="51"/>
      <c r="T63" s="51">
        <v>8.4328500000000002</v>
      </c>
      <c r="U63" s="51"/>
      <c r="V63" s="51">
        <v>8.4328500000000002</v>
      </c>
      <c r="W63" s="51"/>
      <c r="X63" s="51">
        <v>7.3084700000000016</v>
      </c>
      <c r="Y63" s="51"/>
      <c r="Z63" s="51">
        <v>7.3084700000000016</v>
      </c>
      <c r="AA63" s="45"/>
    </row>
    <row r="64" spans="1:27">
      <c r="A64" s="45" t="s">
        <v>52</v>
      </c>
      <c r="B64" s="45" t="s">
        <v>49</v>
      </c>
      <c r="C64" s="45" t="s">
        <v>48</v>
      </c>
      <c r="D64" s="45">
        <v>42.196000000000005</v>
      </c>
      <c r="E64" s="50">
        <v>3.3756800000000005</v>
      </c>
      <c r="F64" s="50"/>
      <c r="G64" s="50"/>
      <c r="H64" s="51">
        <v>2.5317600000000002</v>
      </c>
      <c r="I64" s="51"/>
      <c r="J64" s="51">
        <v>0.84392000000000011</v>
      </c>
      <c r="K64" s="51"/>
      <c r="L64" s="51">
        <v>0.84392000000000011</v>
      </c>
      <c r="M64" s="51"/>
      <c r="N64" s="51">
        <v>0.84392000000000011</v>
      </c>
      <c r="O64" s="51"/>
      <c r="P64" s="51">
        <v>5.0635200000000005</v>
      </c>
      <c r="Q64" s="51"/>
      <c r="R64" s="51">
        <v>5.0635200000000005</v>
      </c>
      <c r="S64" s="51"/>
      <c r="T64" s="51">
        <v>6.3294000000000006</v>
      </c>
      <c r="U64" s="51"/>
      <c r="V64" s="51">
        <v>6.3294000000000006</v>
      </c>
      <c r="W64" s="51"/>
      <c r="X64" s="51">
        <v>5.4854800000000008</v>
      </c>
      <c r="Y64" s="51"/>
      <c r="Z64" s="51">
        <v>5.4854800000000008</v>
      </c>
      <c r="AA64" s="45"/>
    </row>
    <row r="65" spans="1:27">
      <c r="A65" s="41" t="s">
        <v>47</v>
      </c>
      <c r="B65" s="45" t="s">
        <v>134</v>
      </c>
      <c r="C65" s="45" t="s">
        <v>134</v>
      </c>
      <c r="D65" s="45">
        <v>194.39</v>
      </c>
      <c r="E65" s="50">
        <v>15.5512</v>
      </c>
      <c r="F65" s="50"/>
      <c r="G65" s="50"/>
      <c r="H65" s="51">
        <v>11.663399999999999</v>
      </c>
      <c r="I65" s="51"/>
      <c r="J65" s="51">
        <v>3.8877999999999999</v>
      </c>
      <c r="K65" s="51"/>
      <c r="L65" s="51">
        <v>3.8877999999999999</v>
      </c>
      <c r="M65" s="51"/>
      <c r="N65" s="51">
        <v>3.8877999999999999</v>
      </c>
      <c r="O65" s="51"/>
      <c r="P65" s="51">
        <v>23.326799999999999</v>
      </c>
      <c r="Q65" s="51"/>
      <c r="R65" s="51">
        <v>23.326799999999999</v>
      </c>
      <c r="S65" s="51"/>
      <c r="T65" s="51">
        <v>29.158499999999997</v>
      </c>
      <c r="U65" s="51"/>
      <c r="V65" s="51">
        <v>29.158499999999997</v>
      </c>
      <c r="W65" s="51"/>
      <c r="X65" s="51">
        <v>25.270699999999998</v>
      </c>
      <c r="Y65" s="51"/>
      <c r="Z65" s="51">
        <v>25.270699999999998</v>
      </c>
      <c r="AA65" s="45"/>
    </row>
    <row r="66" spans="1:27">
      <c r="A66" s="41" t="s">
        <v>52</v>
      </c>
      <c r="B66" s="45" t="s">
        <v>133</v>
      </c>
      <c r="C66" s="45" t="s">
        <v>133</v>
      </c>
      <c r="D66" s="45">
        <v>95.251999999999981</v>
      </c>
      <c r="E66" s="50">
        <v>7.6201599999999985</v>
      </c>
      <c r="F66" s="50"/>
      <c r="G66" s="50"/>
      <c r="H66" s="51">
        <v>5.7151199999999989</v>
      </c>
      <c r="I66" s="51"/>
      <c r="J66" s="51">
        <v>1.9050399999999996</v>
      </c>
      <c r="K66" s="51"/>
      <c r="L66" s="51">
        <v>1.9050399999999996</v>
      </c>
      <c r="M66" s="51"/>
      <c r="N66" s="51">
        <v>1.9050399999999996</v>
      </c>
      <c r="O66" s="51"/>
      <c r="P66" s="51">
        <v>11.430239999999998</v>
      </c>
      <c r="Q66" s="51"/>
      <c r="R66" s="51">
        <v>11.430239999999998</v>
      </c>
      <c r="S66" s="51"/>
      <c r="T66" s="51">
        <v>14.287799999999997</v>
      </c>
      <c r="U66" s="51"/>
      <c r="V66" s="51">
        <v>14.287799999999997</v>
      </c>
      <c r="W66" s="51"/>
      <c r="X66" s="51">
        <v>12.382759999999998</v>
      </c>
      <c r="Y66" s="51"/>
      <c r="Z66" s="51">
        <v>12.382759999999998</v>
      </c>
      <c r="AA66" s="45"/>
    </row>
    <row r="67" spans="1:27">
      <c r="A67" s="41" t="s">
        <v>47</v>
      </c>
      <c r="B67" s="45" t="s">
        <v>131</v>
      </c>
      <c r="C67" s="45" t="s">
        <v>41</v>
      </c>
      <c r="D67" s="45">
        <v>101.05700000000002</v>
      </c>
      <c r="E67" s="50">
        <v>8.0845600000000015</v>
      </c>
      <c r="F67" s="50"/>
      <c r="G67" s="50"/>
      <c r="H67" s="51">
        <v>6.0634200000000007</v>
      </c>
      <c r="I67" s="51"/>
      <c r="J67" s="51">
        <v>2.0211400000000004</v>
      </c>
      <c r="K67" s="51"/>
      <c r="L67" s="51">
        <v>2.0211400000000004</v>
      </c>
      <c r="M67" s="51"/>
      <c r="N67" s="51">
        <v>2.0211400000000004</v>
      </c>
      <c r="O67" s="51"/>
      <c r="P67" s="51">
        <v>12.126840000000001</v>
      </c>
      <c r="Q67" s="51"/>
      <c r="R67" s="51">
        <v>12.126840000000001</v>
      </c>
      <c r="S67" s="51"/>
      <c r="T67" s="51">
        <v>15.158550000000002</v>
      </c>
      <c r="U67" s="51"/>
      <c r="V67" s="51">
        <v>15.158550000000002</v>
      </c>
      <c r="W67" s="51"/>
      <c r="X67" s="51">
        <v>13.137410000000003</v>
      </c>
      <c r="Y67" s="51"/>
      <c r="Z67" s="51">
        <v>13.137410000000003</v>
      </c>
      <c r="AA67" s="45"/>
    </row>
    <row r="68" spans="1:27">
      <c r="A68" s="41" t="s">
        <v>28</v>
      </c>
      <c r="B68" s="45" t="s">
        <v>38</v>
      </c>
      <c r="C68" s="45" t="s">
        <v>39</v>
      </c>
      <c r="D68" s="45">
        <v>84.97</v>
      </c>
      <c r="E68" s="50">
        <v>6.7975999999999992</v>
      </c>
      <c r="F68" s="50"/>
      <c r="G68" s="50"/>
      <c r="H68" s="51">
        <v>5.0981999999999994</v>
      </c>
      <c r="I68" s="51"/>
      <c r="J68" s="51">
        <v>1.6994</v>
      </c>
      <c r="K68" s="51"/>
      <c r="L68" s="51">
        <v>1.6994</v>
      </c>
      <c r="M68" s="51"/>
      <c r="N68" s="51">
        <v>1.6994</v>
      </c>
      <c r="O68" s="51"/>
      <c r="P68" s="51">
        <v>10.196399999999999</v>
      </c>
      <c r="Q68" s="51"/>
      <c r="R68" s="51">
        <v>10.196399999999999</v>
      </c>
      <c r="S68" s="51"/>
      <c r="T68" s="51">
        <v>12.7455</v>
      </c>
      <c r="U68" s="51"/>
      <c r="V68" s="51">
        <v>12.7455</v>
      </c>
      <c r="W68" s="51"/>
      <c r="X68" s="51">
        <v>11.046100000000001</v>
      </c>
      <c r="Y68" s="51"/>
      <c r="Z68" s="51">
        <v>11.046100000000001</v>
      </c>
      <c r="AA68" s="45"/>
    </row>
    <row r="69" spans="1:27">
      <c r="A69" s="41" t="s">
        <v>28</v>
      </c>
      <c r="B69" s="45" t="s">
        <v>38</v>
      </c>
      <c r="C69" s="45" t="s">
        <v>37</v>
      </c>
      <c r="D69" s="45">
        <v>76.890000000000015</v>
      </c>
      <c r="E69" s="50">
        <v>6.1512000000000011</v>
      </c>
      <c r="F69" s="50"/>
      <c r="G69" s="50"/>
      <c r="H69" s="51">
        <v>4.6134000000000004</v>
      </c>
      <c r="I69" s="51"/>
      <c r="J69" s="51">
        <v>1.5378000000000003</v>
      </c>
      <c r="K69" s="51"/>
      <c r="L69" s="51">
        <v>1.5378000000000003</v>
      </c>
      <c r="M69" s="51"/>
      <c r="N69" s="51">
        <v>1.5378000000000003</v>
      </c>
      <c r="O69" s="51"/>
      <c r="P69" s="51">
        <v>9.2268000000000008</v>
      </c>
      <c r="Q69" s="51"/>
      <c r="R69" s="51">
        <v>9.2268000000000008</v>
      </c>
      <c r="S69" s="51"/>
      <c r="T69" s="51">
        <v>11.533500000000002</v>
      </c>
      <c r="U69" s="51"/>
      <c r="V69" s="51">
        <v>11.533500000000002</v>
      </c>
      <c r="W69" s="51"/>
      <c r="X69" s="51">
        <v>9.9957000000000029</v>
      </c>
      <c r="Y69" s="51"/>
      <c r="Z69" s="51">
        <v>9.9957000000000029</v>
      </c>
      <c r="AA69" s="45"/>
    </row>
    <row r="70" spans="1:27">
      <c r="A70" s="41" t="s">
        <v>28</v>
      </c>
      <c r="B70" s="45" t="s">
        <v>35</v>
      </c>
      <c r="C70" s="45" t="s">
        <v>36</v>
      </c>
      <c r="D70" s="45">
        <v>20.510000000000005</v>
      </c>
      <c r="E70" s="50">
        <v>1.6408000000000005</v>
      </c>
      <c r="F70" s="50"/>
      <c r="G70" s="50"/>
      <c r="H70" s="51">
        <v>1.2306000000000004</v>
      </c>
      <c r="I70" s="51"/>
      <c r="J70" s="51">
        <v>0.41020000000000012</v>
      </c>
      <c r="K70" s="51"/>
      <c r="L70" s="51">
        <v>0.41020000000000012</v>
      </c>
      <c r="M70" s="51"/>
      <c r="N70" s="51">
        <v>0.41020000000000012</v>
      </c>
      <c r="O70" s="51"/>
      <c r="P70" s="51">
        <v>2.4612000000000007</v>
      </c>
      <c r="Q70" s="51"/>
      <c r="R70" s="51">
        <v>2.4612000000000007</v>
      </c>
      <c r="S70" s="51"/>
      <c r="T70" s="51">
        <v>3.0765000000000007</v>
      </c>
      <c r="U70" s="51"/>
      <c r="V70" s="51">
        <v>3.0765000000000007</v>
      </c>
      <c r="W70" s="51"/>
      <c r="X70" s="51">
        <v>2.6663000000000006</v>
      </c>
      <c r="Y70" s="51"/>
      <c r="Z70" s="51">
        <v>2.6663000000000006</v>
      </c>
      <c r="AA70" s="45"/>
    </row>
    <row r="71" spans="1:27">
      <c r="A71" s="41" t="s">
        <v>28</v>
      </c>
      <c r="B71" s="45" t="s">
        <v>35</v>
      </c>
      <c r="C71" s="45" t="s">
        <v>34</v>
      </c>
      <c r="D71" s="45">
        <v>26.431000000000001</v>
      </c>
      <c r="E71" s="50">
        <v>2.9074100000000005</v>
      </c>
      <c r="F71" s="50"/>
      <c r="G71" s="50"/>
      <c r="H71" s="51">
        <v>0.79293000000000002</v>
      </c>
      <c r="I71" s="51"/>
      <c r="J71" s="51">
        <v>0.52861999999999998</v>
      </c>
      <c r="K71" s="51"/>
      <c r="L71" s="51">
        <v>0.52861999999999998</v>
      </c>
      <c r="M71" s="51"/>
      <c r="N71" s="51">
        <v>0.52861999999999998</v>
      </c>
      <c r="O71" s="51"/>
      <c r="P71" s="51">
        <v>3.1717200000000001</v>
      </c>
      <c r="Q71" s="51"/>
      <c r="R71" s="51">
        <v>3.1717200000000001</v>
      </c>
      <c r="S71" s="51"/>
      <c r="T71" s="51">
        <v>3.9646499999999998</v>
      </c>
      <c r="U71" s="51"/>
      <c r="V71" s="51">
        <v>3.9646499999999998</v>
      </c>
      <c r="W71" s="51"/>
      <c r="X71" s="51">
        <v>3.4360300000000001</v>
      </c>
      <c r="Y71" s="51"/>
      <c r="Z71" s="51">
        <v>3.4360300000000001</v>
      </c>
      <c r="AA71" s="45"/>
    </row>
    <row r="72" spans="1:27">
      <c r="A72" s="41" t="s">
        <v>28</v>
      </c>
      <c r="B72" s="45" t="s">
        <v>32</v>
      </c>
      <c r="C72" s="45" t="s">
        <v>33</v>
      </c>
      <c r="D72" s="45">
        <v>81.424999999999997</v>
      </c>
      <c r="E72" s="50">
        <v>6.5139999999999993</v>
      </c>
      <c r="F72" s="50"/>
      <c r="G72" s="50"/>
      <c r="H72" s="51">
        <v>4.8854999999999995</v>
      </c>
      <c r="I72" s="51"/>
      <c r="J72" s="51">
        <v>1.6285000000000001</v>
      </c>
      <c r="K72" s="51"/>
      <c r="L72" s="51">
        <v>1.6285000000000001</v>
      </c>
      <c r="M72" s="51"/>
      <c r="N72" s="51">
        <v>1.6285000000000001</v>
      </c>
      <c r="O72" s="51"/>
      <c r="P72" s="51">
        <v>9.770999999999999</v>
      </c>
      <c r="Q72" s="51"/>
      <c r="R72" s="51">
        <v>9.770999999999999</v>
      </c>
      <c r="S72" s="51"/>
      <c r="T72" s="51">
        <v>12.213749999999999</v>
      </c>
      <c r="U72" s="51"/>
      <c r="V72" s="51">
        <v>12.213749999999999</v>
      </c>
      <c r="W72" s="51"/>
      <c r="X72" s="51">
        <v>10.58525</v>
      </c>
      <c r="Y72" s="51"/>
      <c r="Z72" s="51">
        <v>10.58525</v>
      </c>
      <c r="AA72" s="45"/>
    </row>
    <row r="73" spans="1:27">
      <c r="A73" s="41" t="s">
        <v>28</v>
      </c>
      <c r="B73" s="45" t="s">
        <v>32</v>
      </c>
      <c r="C73" s="45" t="s">
        <v>31</v>
      </c>
      <c r="D73" s="45">
        <v>72.474999999999994</v>
      </c>
      <c r="E73" s="50">
        <v>5.798</v>
      </c>
      <c r="F73" s="50"/>
      <c r="G73" s="50"/>
      <c r="H73" s="51">
        <v>4.3484999999999996</v>
      </c>
      <c r="I73" s="51"/>
      <c r="J73" s="51">
        <v>1.4495</v>
      </c>
      <c r="K73" s="51"/>
      <c r="L73" s="51">
        <v>1.4495</v>
      </c>
      <c r="M73" s="51"/>
      <c r="N73" s="51">
        <v>1.4495</v>
      </c>
      <c r="O73" s="51"/>
      <c r="P73" s="51">
        <v>8.6969999999999992</v>
      </c>
      <c r="Q73" s="51"/>
      <c r="R73" s="51">
        <v>8.6969999999999992</v>
      </c>
      <c r="S73" s="51"/>
      <c r="T73" s="51">
        <v>10.871249999999998</v>
      </c>
      <c r="U73" s="51"/>
      <c r="V73" s="51">
        <v>10.871249999999998</v>
      </c>
      <c r="W73" s="51"/>
      <c r="X73" s="51">
        <v>9.4217499999999994</v>
      </c>
      <c r="Y73" s="51"/>
      <c r="Z73" s="51">
        <v>9.4217499999999994</v>
      </c>
      <c r="AA73" s="45"/>
    </row>
    <row r="74" spans="1:27" ht="15" customHeight="1">
      <c r="A74" s="41" t="s">
        <v>28</v>
      </c>
      <c r="B74" s="45" t="s">
        <v>28</v>
      </c>
      <c r="C74" s="45" t="s">
        <v>30</v>
      </c>
      <c r="D74" s="45">
        <v>91.070000000000007</v>
      </c>
      <c r="E74" s="50">
        <v>7.2856000000000005</v>
      </c>
      <c r="F74" s="50"/>
      <c r="G74" s="50"/>
      <c r="H74" s="51">
        <v>5.4641999999999999</v>
      </c>
      <c r="I74" s="51"/>
      <c r="J74" s="51">
        <v>1.8214000000000001</v>
      </c>
      <c r="K74" s="51"/>
      <c r="L74" s="51">
        <v>1.8214000000000001</v>
      </c>
      <c r="M74" s="51"/>
      <c r="N74" s="51">
        <v>1.8214000000000001</v>
      </c>
      <c r="O74" s="51"/>
      <c r="P74" s="51">
        <v>10.9284</v>
      </c>
      <c r="Q74" s="51"/>
      <c r="R74" s="51">
        <v>10.9284</v>
      </c>
      <c r="S74" s="51"/>
      <c r="T74" s="51">
        <v>13.660500000000001</v>
      </c>
      <c r="U74" s="51"/>
      <c r="V74" s="51">
        <v>13.660500000000001</v>
      </c>
      <c r="W74" s="51"/>
      <c r="X74" s="51">
        <v>11.839100000000002</v>
      </c>
      <c r="Y74" s="51"/>
      <c r="Z74" s="51">
        <v>11.839100000000002</v>
      </c>
      <c r="AA74" s="45"/>
    </row>
    <row r="75" spans="1:27">
      <c r="A75" s="41" t="s">
        <v>28</v>
      </c>
      <c r="B75" s="45" t="s">
        <v>28</v>
      </c>
      <c r="C75" s="45" t="s">
        <v>29</v>
      </c>
      <c r="D75" s="45">
        <v>61.429999999999993</v>
      </c>
      <c r="E75" s="50">
        <v>4.9143999999999997</v>
      </c>
      <c r="F75" s="50"/>
      <c r="G75" s="50"/>
      <c r="H75" s="51">
        <v>3.6857999999999995</v>
      </c>
      <c r="I75" s="51"/>
      <c r="J75" s="51">
        <v>1.2285999999999999</v>
      </c>
      <c r="K75" s="51"/>
      <c r="L75" s="51">
        <v>1.2285999999999999</v>
      </c>
      <c r="M75" s="51"/>
      <c r="N75" s="51">
        <v>1.2285999999999999</v>
      </c>
      <c r="O75" s="51"/>
      <c r="P75" s="51">
        <v>7.371599999999999</v>
      </c>
      <c r="Q75" s="51"/>
      <c r="R75" s="51">
        <v>7.371599999999999</v>
      </c>
      <c r="S75" s="51"/>
      <c r="T75" s="51">
        <v>9.2144999999999992</v>
      </c>
      <c r="U75" s="51"/>
      <c r="V75" s="51">
        <v>9.2144999999999992</v>
      </c>
      <c r="W75" s="51"/>
      <c r="X75" s="51">
        <v>7.9858999999999991</v>
      </c>
      <c r="Y75" s="51"/>
      <c r="Z75" s="51">
        <v>7.9858999999999991</v>
      </c>
      <c r="AA75" s="45"/>
    </row>
    <row r="76" spans="1:27">
      <c r="A76" s="41" t="s">
        <v>28</v>
      </c>
      <c r="B76" s="45" t="s">
        <v>132</v>
      </c>
      <c r="C76" s="45" t="s">
        <v>132</v>
      </c>
      <c r="D76" s="45">
        <v>98.615000000000009</v>
      </c>
      <c r="E76" s="50">
        <v>7.8892000000000007</v>
      </c>
      <c r="F76" s="50"/>
      <c r="G76" s="50"/>
      <c r="H76" s="51">
        <v>5.9169</v>
      </c>
      <c r="I76" s="51"/>
      <c r="J76" s="51">
        <v>1.9723000000000002</v>
      </c>
      <c r="K76" s="51"/>
      <c r="L76" s="51">
        <v>1.9723000000000002</v>
      </c>
      <c r="M76" s="51"/>
      <c r="N76" s="51">
        <v>1.9723000000000002</v>
      </c>
      <c r="O76" s="51"/>
      <c r="P76" s="51">
        <v>11.8338</v>
      </c>
      <c r="Q76" s="51"/>
      <c r="R76" s="51">
        <v>11.8338</v>
      </c>
      <c r="S76" s="51"/>
      <c r="T76" s="51">
        <v>14.792250000000001</v>
      </c>
      <c r="U76" s="51"/>
      <c r="V76" s="51">
        <v>14.792250000000001</v>
      </c>
      <c r="W76" s="51"/>
      <c r="X76" s="51">
        <v>12.819950000000002</v>
      </c>
      <c r="Y76" s="51"/>
      <c r="Z76" s="51">
        <v>12.819950000000002</v>
      </c>
      <c r="AA76" s="45"/>
    </row>
    <row r="77" spans="1:27">
      <c r="A77" s="41" t="s">
        <v>15</v>
      </c>
      <c r="B77" s="45" t="s">
        <v>24</v>
      </c>
      <c r="C77" s="45" t="s">
        <v>25</v>
      </c>
      <c r="D77" s="45">
        <v>40.6</v>
      </c>
      <c r="E77" s="50">
        <v>3.2480000000000002</v>
      </c>
      <c r="F77" s="50"/>
      <c r="G77" s="50"/>
      <c r="H77" s="51">
        <v>2.4359999999999999</v>
      </c>
      <c r="I77" s="51"/>
      <c r="J77" s="51">
        <v>0.81200000000000006</v>
      </c>
      <c r="K77" s="51"/>
      <c r="L77" s="51">
        <v>0.81200000000000006</v>
      </c>
      <c r="M77" s="51"/>
      <c r="N77" s="51">
        <v>0.81200000000000006</v>
      </c>
      <c r="O77" s="51"/>
      <c r="P77" s="51">
        <v>4.8719999999999999</v>
      </c>
      <c r="Q77" s="51"/>
      <c r="R77" s="51">
        <v>4.8719999999999999</v>
      </c>
      <c r="S77" s="51"/>
      <c r="T77" s="51">
        <v>6.09</v>
      </c>
      <c r="U77" s="51"/>
      <c r="V77" s="51">
        <v>6.09</v>
      </c>
      <c r="W77" s="51"/>
      <c r="X77" s="51">
        <v>5.2780000000000005</v>
      </c>
      <c r="Y77" s="51"/>
      <c r="Z77" s="51">
        <v>5.2780000000000005</v>
      </c>
      <c r="AA77" s="45"/>
    </row>
    <row r="78" spans="1:27">
      <c r="A78" s="41" t="s">
        <v>15</v>
      </c>
      <c r="B78" s="45" t="s">
        <v>24</v>
      </c>
      <c r="C78" s="45" t="s">
        <v>23</v>
      </c>
      <c r="D78" s="45">
        <v>25.907</v>
      </c>
      <c r="E78" s="50">
        <v>2.8497699999999999</v>
      </c>
      <c r="F78" s="50"/>
      <c r="G78" s="50"/>
      <c r="H78" s="51">
        <v>0.77720999999999996</v>
      </c>
      <c r="I78" s="51"/>
      <c r="J78" s="51">
        <v>0.51814000000000004</v>
      </c>
      <c r="K78" s="51"/>
      <c r="L78" s="51">
        <v>0.51814000000000004</v>
      </c>
      <c r="M78" s="51"/>
      <c r="N78" s="51">
        <v>0.51814000000000004</v>
      </c>
      <c r="O78" s="51"/>
      <c r="P78" s="51">
        <v>3.1088399999999998</v>
      </c>
      <c r="Q78" s="51"/>
      <c r="R78" s="51">
        <v>3.1088399999999998</v>
      </c>
      <c r="S78" s="51"/>
      <c r="T78" s="51">
        <v>3.88605</v>
      </c>
      <c r="U78" s="51"/>
      <c r="V78" s="51">
        <v>3.88605</v>
      </c>
      <c r="W78" s="51"/>
      <c r="X78" s="51">
        <v>3.3679100000000002</v>
      </c>
      <c r="Y78" s="51"/>
      <c r="Z78" s="51">
        <v>3.3679100000000002</v>
      </c>
      <c r="AA78" s="45"/>
    </row>
    <row r="79" spans="1:27">
      <c r="A79" s="41" t="s">
        <v>15</v>
      </c>
      <c r="B79" s="45" t="s">
        <v>144</v>
      </c>
      <c r="C79" s="45" t="s">
        <v>144</v>
      </c>
      <c r="D79" s="45">
        <v>63.242999999999995</v>
      </c>
      <c r="E79" s="50">
        <v>5.0594399999999995</v>
      </c>
      <c r="F79" s="50"/>
      <c r="G79" s="50"/>
      <c r="H79" s="51">
        <v>3.7945799999999994</v>
      </c>
      <c r="I79" s="51"/>
      <c r="J79" s="51">
        <v>1.2648599999999999</v>
      </c>
      <c r="K79" s="51"/>
      <c r="L79" s="51">
        <v>1.2648599999999999</v>
      </c>
      <c r="M79" s="51"/>
      <c r="N79" s="51">
        <v>1.2648599999999999</v>
      </c>
      <c r="O79" s="51"/>
      <c r="P79" s="51">
        <v>7.5891599999999988</v>
      </c>
      <c r="Q79" s="51"/>
      <c r="R79" s="51">
        <v>7.5891599999999988</v>
      </c>
      <c r="S79" s="51"/>
      <c r="T79" s="51">
        <v>9.4864499999999996</v>
      </c>
      <c r="U79" s="51"/>
      <c r="V79" s="51">
        <v>9.4864499999999996</v>
      </c>
      <c r="W79" s="51"/>
      <c r="X79" s="51">
        <v>8.2215899999999991</v>
      </c>
      <c r="Y79" s="51"/>
      <c r="Z79" s="51">
        <v>8.2215899999999991</v>
      </c>
      <c r="AA79" s="45"/>
    </row>
    <row r="80" spans="1:27">
      <c r="A80" s="41" t="s">
        <v>15</v>
      </c>
      <c r="B80" s="45" t="s">
        <v>139</v>
      </c>
      <c r="C80" s="45" t="s">
        <v>139</v>
      </c>
      <c r="D80" s="45">
        <v>14.529</v>
      </c>
      <c r="E80" s="50">
        <v>4</v>
      </c>
      <c r="F80" s="50"/>
      <c r="G80" s="50"/>
      <c r="H80" s="51">
        <v>1</v>
      </c>
      <c r="I80" s="51"/>
      <c r="J80" s="51"/>
      <c r="K80" s="51"/>
      <c r="L80" s="51"/>
      <c r="M80" s="51"/>
      <c r="N80" s="51"/>
      <c r="O80" s="51"/>
      <c r="P80" s="51">
        <v>2</v>
      </c>
      <c r="Q80" s="51"/>
      <c r="R80" s="51">
        <v>4</v>
      </c>
      <c r="S80" s="51"/>
      <c r="T80" s="51">
        <v>3.53</v>
      </c>
      <c r="U80" s="51"/>
      <c r="V80" s="51"/>
      <c r="W80" s="51"/>
      <c r="X80" s="51"/>
      <c r="Y80" s="51"/>
      <c r="Z80" s="51"/>
      <c r="AA80" s="45"/>
    </row>
    <row r="81" spans="1:27">
      <c r="A81" s="41" t="s">
        <v>15</v>
      </c>
      <c r="B81" s="45" t="s">
        <v>138</v>
      </c>
      <c r="C81" s="45" t="s">
        <v>138</v>
      </c>
      <c r="D81" s="45">
        <v>2.23</v>
      </c>
      <c r="E81" s="50">
        <v>2.23</v>
      </c>
      <c r="F81" s="50"/>
      <c r="G81" s="50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45"/>
    </row>
    <row r="82" spans="1:27">
      <c r="A82" s="41" t="s">
        <v>15</v>
      </c>
      <c r="B82" s="45" t="s">
        <v>18</v>
      </c>
      <c r="C82" s="45" t="s">
        <v>19</v>
      </c>
      <c r="D82" s="45">
        <v>47.300000000000011</v>
      </c>
      <c r="E82" s="50">
        <v>3.7840000000000007</v>
      </c>
      <c r="F82" s="50"/>
      <c r="G82" s="50"/>
      <c r="H82" s="51">
        <v>2.8380000000000005</v>
      </c>
      <c r="I82" s="51"/>
      <c r="J82" s="51">
        <v>0.94600000000000029</v>
      </c>
      <c r="K82" s="51"/>
      <c r="L82" s="51">
        <v>0.94600000000000029</v>
      </c>
      <c r="M82" s="51"/>
      <c r="N82" s="51">
        <v>0.94600000000000029</v>
      </c>
      <c r="O82" s="51"/>
      <c r="P82" s="51">
        <v>5.676000000000001</v>
      </c>
      <c r="Q82" s="51"/>
      <c r="R82" s="51">
        <v>5.676000000000001</v>
      </c>
      <c r="S82" s="51"/>
      <c r="T82" s="51">
        <v>7.0950000000000015</v>
      </c>
      <c r="U82" s="51"/>
      <c r="V82" s="51">
        <v>7.0950000000000015</v>
      </c>
      <c r="W82" s="51"/>
      <c r="X82" s="51">
        <v>6.1490000000000018</v>
      </c>
      <c r="Y82" s="51"/>
      <c r="Z82" s="51">
        <v>6.1490000000000018</v>
      </c>
      <c r="AA82" s="45"/>
    </row>
    <row r="83" spans="1:27">
      <c r="A83" s="41" t="s">
        <v>15</v>
      </c>
      <c r="B83" s="45" t="s">
        <v>704</v>
      </c>
      <c r="C83" s="45" t="s">
        <v>704</v>
      </c>
      <c r="D83" s="45">
        <v>26.192</v>
      </c>
      <c r="E83" s="50">
        <v>2.8811200000000001</v>
      </c>
      <c r="F83" s="50"/>
      <c r="G83" s="50"/>
      <c r="H83" s="51">
        <v>0.78576000000000001</v>
      </c>
      <c r="I83" s="51"/>
      <c r="J83" s="51">
        <v>0.52383999999999997</v>
      </c>
      <c r="K83" s="51"/>
      <c r="L83" s="51">
        <v>0.52383999999999997</v>
      </c>
      <c r="M83" s="51"/>
      <c r="N83" s="51">
        <v>0.52383999999999997</v>
      </c>
      <c r="O83" s="51"/>
      <c r="P83" s="51">
        <v>3.1430400000000001</v>
      </c>
      <c r="Q83" s="51"/>
      <c r="R83" s="51">
        <v>3.1430400000000001</v>
      </c>
      <c r="S83" s="51"/>
      <c r="T83" s="51">
        <v>3.9287999999999998</v>
      </c>
      <c r="U83" s="51"/>
      <c r="V83" s="51">
        <v>3.9287999999999998</v>
      </c>
      <c r="W83" s="51"/>
      <c r="X83" s="51">
        <v>3.40496</v>
      </c>
      <c r="Y83" s="51"/>
      <c r="Z83" s="51">
        <v>3.40496</v>
      </c>
      <c r="AA83" s="45"/>
    </row>
    <row r="84" spans="1:27">
      <c r="A84" s="41" t="s">
        <v>15</v>
      </c>
      <c r="B84" s="45" t="s">
        <v>15</v>
      </c>
      <c r="C84" s="45" t="s">
        <v>16</v>
      </c>
      <c r="D84" s="45">
        <v>27.519000000000002</v>
      </c>
      <c r="E84" s="50">
        <v>3.0270900000000003</v>
      </c>
      <c r="F84" s="50"/>
      <c r="G84" s="50"/>
      <c r="H84" s="51">
        <v>0.82557000000000003</v>
      </c>
      <c r="I84" s="51"/>
      <c r="J84" s="51">
        <v>0.55038000000000009</v>
      </c>
      <c r="K84" s="51"/>
      <c r="L84" s="51">
        <v>0.55038000000000009</v>
      </c>
      <c r="M84" s="51"/>
      <c r="N84" s="51">
        <v>0.55038000000000009</v>
      </c>
      <c r="O84" s="51"/>
      <c r="P84" s="51">
        <v>3.3022800000000001</v>
      </c>
      <c r="Q84" s="51"/>
      <c r="R84" s="51">
        <v>3.3022800000000001</v>
      </c>
      <c r="S84" s="51"/>
      <c r="T84" s="51">
        <v>4.1278500000000005</v>
      </c>
      <c r="U84" s="51"/>
      <c r="V84" s="51">
        <v>4.1278500000000005</v>
      </c>
      <c r="W84" s="51"/>
      <c r="X84" s="51">
        <v>3.5774700000000004</v>
      </c>
      <c r="Y84" s="51"/>
      <c r="Z84" s="51">
        <v>3.5774700000000004</v>
      </c>
      <c r="AA84" s="45"/>
    </row>
    <row r="85" spans="1:27">
      <c r="A85" s="41" t="s">
        <v>15</v>
      </c>
      <c r="B85" s="45" t="s">
        <v>15</v>
      </c>
      <c r="C85" s="45" t="s">
        <v>14</v>
      </c>
      <c r="D85" s="45">
        <v>8.7149999999999999</v>
      </c>
      <c r="E85" s="50">
        <v>4</v>
      </c>
      <c r="F85" s="50"/>
      <c r="G85" s="50"/>
      <c r="H85" s="51">
        <v>2</v>
      </c>
      <c r="I85" s="51"/>
      <c r="J85" s="51"/>
      <c r="K85" s="51"/>
      <c r="L85" s="51"/>
      <c r="M85" s="51"/>
      <c r="N85" s="51"/>
      <c r="O85" s="51"/>
      <c r="P85" s="51">
        <v>2.7</v>
      </c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45"/>
    </row>
  </sheetData>
  <sortState ref="A7:AA85">
    <sortCondition ref="A7:A85"/>
  </sortState>
  <mergeCells count="16">
    <mergeCell ref="H4:I4"/>
    <mergeCell ref="V4:W4"/>
    <mergeCell ref="X4:Y4"/>
    <mergeCell ref="Z4:AA4"/>
    <mergeCell ref="J4:K4"/>
    <mergeCell ref="L4:M4"/>
    <mergeCell ref="N4:O4"/>
    <mergeCell ref="P4:Q4"/>
    <mergeCell ref="R4:S4"/>
    <mergeCell ref="T4:U4"/>
    <mergeCell ref="A4:A5"/>
    <mergeCell ref="B4:B5"/>
    <mergeCell ref="C4:C5"/>
    <mergeCell ref="E4:F4"/>
    <mergeCell ref="G4:G5"/>
    <mergeCell ref="D4:D5"/>
  </mergeCells>
  <pageMargins left="0.23" right="0.15748031496063" top="0.35433070866141703" bottom="0.74803149606299202" header="0.31496062992126" footer="0.31496062992126"/>
  <pageSetup paperSize="9" scale="82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6"/>
  <sheetViews>
    <sheetView workbookViewId="0">
      <selection activeCell="E15" sqref="E15"/>
    </sheetView>
  </sheetViews>
  <sheetFormatPr defaultRowHeight="15"/>
  <cols>
    <col min="4" max="4" width="13.85546875" customWidth="1"/>
    <col min="5" max="5" width="13" customWidth="1"/>
    <col min="6" max="6" width="12.42578125" customWidth="1"/>
    <col min="7" max="7" width="10.85546875" customWidth="1"/>
  </cols>
  <sheetData>
    <row r="2" spans="1:8">
      <c r="G2" s="20" t="s">
        <v>287</v>
      </c>
    </row>
    <row r="3" spans="1:8" ht="15.75">
      <c r="A3" s="247" t="s">
        <v>5</v>
      </c>
      <c r="B3" s="247"/>
      <c r="C3" s="247"/>
      <c r="D3" s="247"/>
      <c r="E3" s="247"/>
      <c r="F3" s="247"/>
      <c r="G3" s="247"/>
      <c r="H3" s="247"/>
    </row>
    <row r="5" spans="1:8" ht="31.5" customHeight="1">
      <c r="A5" s="198" t="s">
        <v>1</v>
      </c>
      <c r="B5" s="248" t="s">
        <v>2</v>
      </c>
      <c r="C5" s="248" t="s">
        <v>3</v>
      </c>
      <c r="D5" s="250" t="s">
        <v>292</v>
      </c>
      <c r="E5" s="251"/>
      <c r="F5" s="252"/>
      <c r="G5" s="198" t="s">
        <v>6</v>
      </c>
      <c r="H5" s="197" t="s">
        <v>7</v>
      </c>
    </row>
    <row r="6" spans="1:8" s="7" customFormat="1" ht="36.75" customHeight="1">
      <c r="A6" s="199"/>
      <c r="B6" s="249"/>
      <c r="C6" s="249"/>
      <c r="D6" s="60" t="s">
        <v>8</v>
      </c>
      <c r="E6" s="60" t="s">
        <v>9</v>
      </c>
      <c r="F6" s="60" t="s">
        <v>10</v>
      </c>
      <c r="G6" s="199"/>
      <c r="H6" s="197"/>
    </row>
  </sheetData>
  <mergeCells count="7">
    <mergeCell ref="A3:H3"/>
    <mergeCell ref="A5:A6"/>
    <mergeCell ref="B5:B6"/>
    <mergeCell ref="C5:C6"/>
    <mergeCell ref="D5:F5"/>
    <mergeCell ref="G5:G6"/>
    <mergeCell ref="H5:H6"/>
  </mergeCells>
  <pageMargins left="0.37" right="0.28999999999999998" top="0.74803149606299213" bottom="0.74803149606299213" header="0.31496062992125984" footer="0.31496062992125984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327"/>
  <sheetViews>
    <sheetView topLeftCell="A250" workbookViewId="0">
      <selection activeCell="B265" sqref="B265"/>
    </sheetView>
  </sheetViews>
  <sheetFormatPr defaultRowHeight="15"/>
  <cols>
    <col min="1" max="1" width="6.5703125" customWidth="1"/>
    <col min="2" max="2" width="12.7109375" customWidth="1"/>
    <col min="3" max="3" width="11.28515625" customWidth="1"/>
    <col min="4" max="4" width="16.7109375" customWidth="1"/>
    <col min="5" max="5" width="17.5703125" customWidth="1"/>
    <col min="6" max="6" width="20.42578125" customWidth="1"/>
    <col min="7" max="7" width="23.85546875" customWidth="1"/>
    <col min="8" max="8" width="19.28515625" customWidth="1"/>
  </cols>
  <sheetData>
    <row r="2" spans="1:9">
      <c r="H2" s="1" t="s">
        <v>302</v>
      </c>
    </row>
    <row r="4" spans="1:9" ht="18.75">
      <c r="A4" s="253" t="s">
        <v>0</v>
      </c>
      <c r="B4" s="253"/>
      <c r="C4" s="253"/>
      <c r="D4" s="253"/>
      <c r="E4" s="253"/>
      <c r="F4" s="253"/>
      <c r="G4" s="253"/>
      <c r="H4" s="253"/>
      <c r="I4" s="2"/>
    </row>
    <row r="6" spans="1:9" s="5" customFormat="1" ht="46.5" customHeight="1">
      <c r="A6" s="3" t="s">
        <v>1</v>
      </c>
      <c r="B6" s="3" t="s">
        <v>2</v>
      </c>
      <c r="C6" s="3" t="s">
        <v>3</v>
      </c>
      <c r="D6" s="3" t="s">
        <v>4</v>
      </c>
      <c r="E6" s="60" t="s">
        <v>288</v>
      </c>
      <c r="F6" s="60" t="s">
        <v>289</v>
      </c>
      <c r="G6" s="60" t="s">
        <v>290</v>
      </c>
      <c r="H6" s="4" t="s">
        <v>291</v>
      </c>
    </row>
    <row r="7" spans="1:9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59">
        <v>7</v>
      </c>
      <c r="H7" s="6">
        <v>8</v>
      </c>
    </row>
    <row r="8" spans="1:9">
      <c r="A8" s="9"/>
      <c r="B8" s="38" t="s">
        <v>88</v>
      </c>
      <c r="C8" s="9"/>
      <c r="D8" s="38" t="s">
        <v>379</v>
      </c>
      <c r="E8" s="9"/>
      <c r="F8" s="9"/>
      <c r="G8" s="9"/>
      <c r="H8" s="9"/>
    </row>
    <row r="9" spans="1:9">
      <c r="A9" s="9"/>
      <c r="B9" s="38" t="s">
        <v>88</v>
      </c>
      <c r="C9" s="9"/>
      <c r="D9" s="38" t="s">
        <v>380</v>
      </c>
      <c r="E9" s="9"/>
      <c r="F9" s="9"/>
      <c r="G9" s="9"/>
      <c r="H9" s="9"/>
    </row>
    <row r="10" spans="1:9">
      <c r="A10" s="9"/>
      <c r="B10" s="38" t="s">
        <v>88</v>
      </c>
      <c r="C10" s="9"/>
      <c r="D10" s="38" t="s">
        <v>381</v>
      </c>
      <c r="E10" s="9"/>
      <c r="F10" s="9"/>
      <c r="G10" s="9"/>
      <c r="H10" s="9"/>
    </row>
    <row r="11" spans="1:9">
      <c r="A11" s="9"/>
      <c r="B11" s="38" t="s">
        <v>88</v>
      </c>
      <c r="C11" s="9"/>
      <c r="D11" s="38" t="s">
        <v>382</v>
      </c>
      <c r="E11" s="9"/>
      <c r="F11" s="9"/>
      <c r="G11" s="9"/>
      <c r="H11" s="9"/>
    </row>
    <row r="12" spans="1:9">
      <c r="A12" s="9"/>
      <c r="B12" s="38" t="s">
        <v>88</v>
      </c>
      <c r="C12" s="9"/>
      <c r="D12" s="38" t="s">
        <v>383</v>
      </c>
      <c r="E12" s="9"/>
      <c r="F12" s="9"/>
      <c r="G12" s="9"/>
      <c r="H12" s="9"/>
    </row>
    <row r="13" spans="1:9">
      <c r="A13" s="9"/>
      <c r="B13" s="38" t="s">
        <v>54</v>
      </c>
      <c r="C13" s="9"/>
      <c r="D13" s="38" t="s">
        <v>384</v>
      </c>
      <c r="E13" s="9"/>
      <c r="F13" s="9"/>
      <c r="G13" s="9"/>
      <c r="H13" s="9"/>
    </row>
    <row r="14" spans="1:9">
      <c r="A14" s="9"/>
      <c r="B14" s="38" t="s">
        <v>104</v>
      </c>
      <c r="C14" s="9"/>
      <c r="D14" s="38" t="s">
        <v>385</v>
      </c>
      <c r="E14" s="9"/>
      <c r="F14" s="9"/>
      <c r="G14" s="9"/>
      <c r="H14" s="9"/>
    </row>
    <row r="15" spans="1:9">
      <c r="A15" s="9"/>
      <c r="B15" s="38" t="s">
        <v>104</v>
      </c>
      <c r="C15" s="9"/>
      <c r="D15" s="38" t="s">
        <v>386</v>
      </c>
      <c r="E15" s="9"/>
      <c r="F15" s="9"/>
      <c r="G15" s="9"/>
      <c r="H15" s="9"/>
    </row>
    <row r="16" spans="1:9">
      <c r="A16" s="9"/>
      <c r="B16" s="38" t="s">
        <v>104</v>
      </c>
      <c r="C16" s="9"/>
      <c r="D16" s="38" t="s">
        <v>387</v>
      </c>
      <c r="E16" s="9"/>
      <c r="F16" s="9"/>
      <c r="G16" s="9"/>
      <c r="H16" s="9"/>
    </row>
    <row r="17" spans="1:8">
      <c r="A17" s="9"/>
      <c r="B17" s="38" t="s">
        <v>104</v>
      </c>
      <c r="C17" s="9"/>
      <c r="D17" s="38" t="s">
        <v>388</v>
      </c>
      <c r="E17" s="9"/>
      <c r="F17" s="9"/>
      <c r="G17" s="9"/>
      <c r="H17" s="9"/>
    </row>
    <row r="18" spans="1:8">
      <c r="A18" s="9"/>
      <c r="B18" s="38" t="s">
        <v>104</v>
      </c>
      <c r="C18" s="9"/>
      <c r="D18" s="38" t="s">
        <v>389</v>
      </c>
      <c r="E18" s="9"/>
      <c r="F18" s="9"/>
      <c r="G18" s="9"/>
      <c r="H18" s="9"/>
    </row>
    <row r="19" spans="1:8">
      <c r="A19" s="9"/>
      <c r="B19" s="38" t="s">
        <v>104</v>
      </c>
      <c r="C19" s="9"/>
      <c r="D19" s="38" t="s">
        <v>390</v>
      </c>
      <c r="E19" s="9"/>
      <c r="F19" s="9"/>
      <c r="G19" s="9"/>
      <c r="H19" s="9"/>
    </row>
    <row r="20" spans="1:8">
      <c r="A20" s="9"/>
      <c r="B20" s="38" t="s">
        <v>72</v>
      </c>
      <c r="C20" s="9"/>
      <c r="D20" s="38" t="s">
        <v>391</v>
      </c>
      <c r="E20" s="9"/>
      <c r="F20" s="9"/>
      <c r="G20" s="9"/>
      <c r="H20" s="9"/>
    </row>
    <row r="21" spans="1:8">
      <c r="A21" s="9"/>
      <c r="B21" s="38" t="s">
        <v>87</v>
      </c>
      <c r="C21" s="9"/>
      <c r="D21" s="38" t="s">
        <v>392</v>
      </c>
      <c r="E21" s="9"/>
      <c r="F21" s="9"/>
      <c r="G21" s="9"/>
      <c r="H21" s="9"/>
    </row>
    <row r="22" spans="1:8">
      <c r="A22" s="9"/>
      <c r="B22" s="38" t="s">
        <v>87</v>
      </c>
      <c r="C22" s="9"/>
      <c r="D22" s="38" t="s">
        <v>393</v>
      </c>
      <c r="E22" s="9"/>
      <c r="F22" s="9"/>
      <c r="G22" s="9"/>
      <c r="H22" s="9"/>
    </row>
    <row r="23" spans="1:8">
      <c r="A23" s="9"/>
      <c r="B23" s="38" t="s">
        <v>87</v>
      </c>
      <c r="C23" s="9"/>
      <c r="D23" s="38" t="s">
        <v>394</v>
      </c>
      <c r="E23" s="9"/>
      <c r="F23" s="9"/>
      <c r="G23" s="9"/>
      <c r="H23" s="9"/>
    </row>
    <row r="24" spans="1:8">
      <c r="A24" s="9"/>
      <c r="B24" s="38" t="s">
        <v>87</v>
      </c>
      <c r="C24" s="9"/>
      <c r="D24" s="38" t="s">
        <v>395</v>
      </c>
      <c r="E24" s="9"/>
      <c r="F24" s="9"/>
      <c r="G24" s="9"/>
      <c r="H24" s="9"/>
    </row>
    <row r="25" spans="1:8">
      <c r="A25" s="9"/>
      <c r="B25" s="38" t="s">
        <v>87</v>
      </c>
      <c r="C25" s="9"/>
      <c r="D25" s="38" t="s">
        <v>396</v>
      </c>
      <c r="E25" s="9"/>
      <c r="F25" s="9"/>
      <c r="G25" s="9"/>
      <c r="H25" s="9"/>
    </row>
    <row r="26" spans="1:8">
      <c r="A26" s="9"/>
      <c r="B26" s="38" t="s">
        <v>87</v>
      </c>
      <c r="C26" s="9"/>
      <c r="D26" s="38" t="s">
        <v>397</v>
      </c>
      <c r="E26" s="9"/>
      <c r="F26" s="9"/>
      <c r="G26" s="9"/>
      <c r="H26" s="9"/>
    </row>
    <row r="27" spans="1:8">
      <c r="A27" s="9"/>
      <c r="B27" s="38" t="s">
        <v>87</v>
      </c>
      <c r="C27" s="9"/>
      <c r="D27" s="38" t="s">
        <v>398</v>
      </c>
      <c r="E27" s="9"/>
      <c r="F27" s="9"/>
      <c r="G27" s="9"/>
      <c r="H27" s="9"/>
    </row>
    <row r="28" spans="1:8">
      <c r="A28" s="9"/>
      <c r="B28" s="38" t="s">
        <v>333</v>
      </c>
      <c r="C28" s="9"/>
      <c r="D28" s="38" t="s">
        <v>399</v>
      </c>
      <c r="E28" s="9"/>
      <c r="F28" s="9"/>
      <c r="G28" s="9"/>
      <c r="H28" s="9"/>
    </row>
    <row r="29" spans="1:8">
      <c r="A29" s="9"/>
      <c r="B29" s="38" t="s">
        <v>333</v>
      </c>
      <c r="C29" s="9"/>
      <c r="D29" s="38" t="s">
        <v>400</v>
      </c>
      <c r="E29" s="9"/>
      <c r="F29" s="9"/>
      <c r="G29" s="9"/>
      <c r="H29" s="9"/>
    </row>
    <row r="30" spans="1:8">
      <c r="A30" s="9"/>
      <c r="B30" s="38" t="s">
        <v>333</v>
      </c>
      <c r="C30" s="9"/>
      <c r="D30" s="38" t="s">
        <v>401</v>
      </c>
      <c r="E30" s="9"/>
      <c r="F30" s="9"/>
      <c r="G30" s="9"/>
      <c r="H30" s="9"/>
    </row>
    <row r="31" spans="1:8">
      <c r="A31" s="9"/>
      <c r="B31" s="38" t="s">
        <v>333</v>
      </c>
      <c r="C31" s="9"/>
      <c r="D31" s="38" t="s">
        <v>402</v>
      </c>
      <c r="E31" s="9"/>
      <c r="F31" s="9"/>
      <c r="G31" s="9"/>
      <c r="H31" s="9"/>
    </row>
    <row r="32" spans="1:8">
      <c r="A32" s="9"/>
      <c r="B32" s="38" t="s">
        <v>333</v>
      </c>
      <c r="C32" s="9"/>
      <c r="D32" s="38" t="s">
        <v>403</v>
      </c>
      <c r="E32" s="9"/>
      <c r="F32" s="9"/>
      <c r="G32" s="9"/>
      <c r="H32" s="9"/>
    </row>
    <row r="33" spans="1:8">
      <c r="A33" s="9"/>
      <c r="B33" s="38" t="s">
        <v>333</v>
      </c>
      <c r="C33" s="9"/>
      <c r="D33" s="38" t="s">
        <v>404</v>
      </c>
      <c r="E33" s="9"/>
      <c r="F33" s="9"/>
      <c r="G33" s="9"/>
      <c r="H33" s="9"/>
    </row>
    <row r="34" spans="1:8">
      <c r="A34" s="9"/>
      <c r="B34" s="38" t="s">
        <v>333</v>
      </c>
      <c r="C34" s="9"/>
      <c r="D34" s="38" t="s">
        <v>405</v>
      </c>
      <c r="E34" s="9"/>
      <c r="F34" s="9"/>
      <c r="G34" s="9"/>
      <c r="H34" s="9"/>
    </row>
    <row r="35" spans="1:8">
      <c r="A35" s="9"/>
      <c r="B35" s="38" t="s">
        <v>336</v>
      </c>
      <c r="C35" s="9"/>
      <c r="D35" s="38" t="s">
        <v>406</v>
      </c>
      <c r="E35" s="9"/>
      <c r="F35" s="9"/>
      <c r="G35" s="9"/>
      <c r="H35" s="9"/>
    </row>
    <row r="36" spans="1:8">
      <c r="A36" s="9"/>
      <c r="B36" s="38" t="s">
        <v>336</v>
      </c>
      <c r="C36" s="9"/>
      <c r="D36" s="38" t="s">
        <v>407</v>
      </c>
      <c r="E36" s="9"/>
      <c r="F36" s="9"/>
      <c r="G36" s="9"/>
      <c r="H36" s="9"/>
    </row>
    <row r="37" spans="1:8">
      <c r="A37" s="9"/>
      <c r="B37" s="38" t="s">
        <v>336</v>
      </c>
      <c r="C37" s="9"/>
      <c r="D37" s="38" t="s">
        <v>408</v>
      </c>
      <c r="E37" s="9"/>
      <c r="F37" s="9"/>
      <c r="G37" s="9"/>
      <c r="H37" s="9"/>
    </row>
    <row r="38" spans="1:8">
      <c r="A38" s="9"/>
      <c r="B38" s="38" t="s">
        <v>336</v>
      </c>
      <c r="C38" s="9"/>
      <c r="D38" s="38" t="s">
        <v>409</v>
      </c>
      <c r="E38" s="9"/>
      <c r="F38" s="9"/>
      <c r="G38" s="9"/>
      <c r="H38" s="9"/>
    </row>
    <row r="39" spans="1:8">
      <c r="A39" s="9"/>
      <c r="B39" s="38" t="s">
        <v>336</v>
      </c>
      <c r="C39" s="9"/>
      <c r="D39" s="38" t="s">
        <v>410</v>
      </c>
      <c r="E39" s="9"/>
      <c r="F39" s="9"/>
      <c r="G39" s="9"/>
      <c r="H39" s="9"/>
    </row>
    <row r="40" spans="1:8">
      <c r="A40" s="9"/>
      <c r="B40" s="38" t="s">
        <v>336</v>
      </c>
      <c r="C40" s="9"/>
      <c r="D40" s="38" t="s">
        <v>411</v>
      </c>
      <c r="E40" s="9"/>
      <c r="F40" s="9"/>
      <c r="G40" s="9"/>
      <c r="H40" s="9"/>
    </row>
    <row r="41" spans="1:8">
      <c r="A41" s="9"/>
      <c r="B41" s="38" t="s">
        <v>109</v>
      </c>
      <c r="C41" s="9"/>
      <c r="D41" s="38" t="s">
        <v>412</v>
      </c>
      <c r="E41" s="9"/>
      <c r="F41" s="9"/>
      <c r="G41" s="9"/>
      <c r="H41" s="9"/>
    </row>
    <row r="42" spans="1:8">
      <c r="A42" s="9"/>
      <c r="B42" s="38" t="s">
        <v>109</v>
      </c>
      <c r="C42" s="9"/>
      <c r="D42" s="38" t="s">
        <v>413</v>
      </c>
      <c r="E42" s="9"/>
      <c r="F42" s="9"/>
      <c r="G42" s="9"/>
      <c r="H42" s="9"/>
    </row>
    <row r="43" spans="1:8">
      <c r="A43" s="9"/>
      <c r="B43" s="38" t="s">
        <v>109</v>
      </c>
      <c r="C43" s="9"/>
      <c r="D43" s="38" t="s">
        <v>414</v>
      </c>
      <c r="E43" s="9"/>
      <c r="F43" s="9"/>
      <c r="G43" s="9"/>
      <c r="H43" s="9"/>
    </row>
    <row r="44" spans="1:8">
      <c r="A44" s="9"/>
      <c r="B44" s="38" t="s">
        <v>38</v>
      </c>
      <c r="C44" s="9"/>
      <c r="D44" s="38" t="s">
        <v>415</v>
      </c>
      <c r="E44" s="9"/>
      <c r="F44" s="9"/>
      <c r="G44" s="9"/>
      <c r="H44" s="9"/>
    </row>
    <row r="45" spans="1:8">
      <c r="A45" s="9"/>
      <c r="B45" s="38" t="s">
        <v>38</v>
      </c>
      <c r="C45" s="9"/>
      <c r="D45" s="38" t="s">
        <v>416</v>
      </c>
      <c r="E45" s="9"/>
      <c r="F45" s="9"/>
      <c r="G45" s="9"/>
      <c r="H45" s="9"/>
    </row>
    <row r="46" spans="1:8">
      <c r="A46" s="9"/>
      <c r="B46" s="38" t="s">
        <v>38</v>
      </c>
      <c r="C46" s="9"/>
      <c r="D46" s="38" t="s">
        <v>417</v>
      </c>
      <c r="E46" s="9"/>
      <c r="F46" s="9"/>
      <c r="G46" s="9"/>
      <c r="H46" s="9"/>
    </row>
    <row r="47" spans="1:8">
      <c r="A47" s="9"/>
      <c r="B47" s="38" t="s">
        <v>38</v>
      </c>
      <c r="C47" s="9"/>
      <c r="D47" s="38" t="s">
        <v>418</v>
      </c>
      <c r="E47" s="9"/>
      <c r="F47" s="9"/>
      <c r="G47" s="9"/>
      <c r="H47" s="9"/>
    </row>
    <row r="48" spans="1:8">
      <c r="A48" s="9"/>
      <c r="B48" s="38" t="s">
        <v>38</v>
      </c>
      <c r="C48" s="9"/>
      <c r="D48" s="38" t="s">
        <v>419</v>
      </c>
      <c r="E48" s="9"/>
      <c r="F48" s="9"/>
      <c r="G48" s="9"/>
      <c r="H48" s="9"/>
    </row>
    <row r="49" spans="1:8">
      <c r="A49" s="9"/>
      <c r="B49" s="38" t="s">
        <v>69</v>
      </c>
      <c r="C49" s="9"/>
      <c r="D49" s="38" t="s">
        <v>420</v>
      </c>
      <c r="E49" s="9"/>
      <c r="F49" s="9"/>
      <c r="G49" s="9"/>
      <c r="H49" s="9"/>
    </row>
    <row r="50" spans="1:8">
      <c r="A50" s="9"/>
      <c r="B50" s="38" t="s">
        <v>69</v>
      </c>
      <c r="C50" s="9"/>
      <c r="D50" s="38" t="s">
        <v>421</v>
      </c>
      <c r="E50" s="9"/>
      <c r="F50" s="9"/>
      <c r="G50" s="9"/>
      <c r="H50" s="9"/>
    </row>
    <row r="51" spans="1:8">
      <c r="A51" s="9"/>
      <c r="B51" s="38" t="s">
        <v>69</v>
      </c>
      <c r="C51" s="9"/>
      <c r="D51" s="38" t="s">
        <v>422</v>
      </c>
      <c r="E51" s="9"/>
      <c r="F51" s="9"/>
      <c r="G51" s="9"/>
      <c r="H51" s="9"/>
    </row>
    <row r="52" spans="1:8">
      <c r="A52" s="9"/>
      <c r="B52" s="38" t="s">
        <v>69</v>
      </c>
      <c r="C52" s="9"/>
      <c r="D52" s="38" t="s">
        <v>423</v>
      </c>
      <c r="E52" s="9"/>
      <c r="F52" s="9"/>
      <c r="G52" s="9"/>
      <c r="H52" s="9"/>
    </row>
    <row r="53" spans="1:8">
      <c r="A53" s="9"/>
      <c r="B53" s="38" t="s">
        <v>69</v>
      </c>
      <c r="C53" s="9"/>
      <c r="D53" s="38" t="s">
        <v>424</v>
      </c>
      <c r="E53" s="9"/>
      <c r="F53" s="9"/>
      <c r="G53" s="9"/>
      <c r="H53" s="9"/>
    </row>
    <row r="54" spans="1:8">
      <c r="A54" s="9"/>
      <c r="B54" s="38" t="s">
        <v>69</v>
      </c>
      <c r="C54" s="9"/>
      <c r="D54" s="38" t="s">
        <v>425</v>
      </c>
      <c r="E54" s="9"/>
      <c r="F54" s="9"/>
      <c r="G54" s="9"/>
      <c r="H54" s="9"/>
    </row>
    <row r="55" spans="1:8">
      <c r="A55" s="9"/>
      <c r="B55" s="38" t="s">
        <v>69</v>
      </c>
      <c r="C55" s="9"/>
      <c r="D55" s="38" t="s">
        <v>426</v>
      </c>
      <c r="E55" s="9"/>
      <c r="F55" s="9"/>
      <c r="G55" s="9"/>
      <c r="H55" s="9"/>
    </row>
    <row r="56" spans="1:8">
      <c r="A56" s="9"/>
      <c r="B56" s="38" t="s">
        <v>69</v>
      </c>
      <c r="C56" s="9"/>
      <c r="D56" s="38" t="s">
        <v>427</v>
      </c>
      <c r="E56" s="9"/>
      <c r="F56" s="9"/>
      <c r="G56" s="9"/>
      <c r="H56" s="9"/>
    </row>
    <row r="57" spans="1:8">
      <c r="A57" s="9"/>
      <c r="B57" s="38" t="s">
        <v>69</v>
      </c>
      <c r="C57" s="9"/>
      <c r="D57" s="38" t="s">
        <v>428</v>
      </c>
      <c r="E57" s="9"/>
      <c r="F57" s="9"/>
      <c r="G57" s="9"/>
      <c r="H57" s="9"/>
    </row>
    <row r="58" spans="1:8">
      <c r="A58" s="9"/>
      <c r="B58" s="38" t="s">
        <v>69</v>
      </c>
      <c r="C58" s="9"/>
      <c r="D58" s="38" t="s">
        <v>429</v>
      </c>
      <c r="E58" s="9"/>
      <c r="F58" s="9"/>
      <c r="G58" s="9"/>
      <c r="H58" s="9"/>
    </row>
    <row r="59" spans="1:8">
      <c r="A59" s="9"/>
      <c r="B59" s="38" t="s">
        <v>69</v>
      </c>
      <c r="C59" s="9"/>
      <c r="D59" s="38" t="s">
        <v>430</v>
      </c>
      <c r="E59" s="9"/>
      <c r="F59" s="9"/>
      <c r="G59" s="9"/>
      <c r="H59" s="9"/>
    </row>
    <row r="60" spans="1:8">
      <c r="A60" s="9"/>
      <c r="B60" s="38" t="s">
        <v>69</v>
      </c>
      <c r="C60" s="9"/>
      <c r="D60" s="38" t="s">
        <v>431</v>
      </c>
      <c r="E60" s="9"/>
      <c r="F60" s="9"/>
      <c r="G60" s="9"/>
      <c r="H60" s="9"/>
    </row>
    <row r="61" spans="1:8">
      <c r="A61" s="9"/>
      <c r="B61" s="38" t="s">
        <v>69</v>
      </c>
      <c r="C61" s="9"/>
      <c r="D61" s="38" t="s">
        <v>432</v>
      </c>
      <c r="E61" s="9"/>
      <c r="F61" s="9"/>
      <c r="G61" s="9"/>
      <c r="H61" s="9"/>
    </row>
    <row r="62" spans="1:8">
      <c r="A62" s="9"/>
      <c r="B62" s="38" t="s">
        <v>69</v>
      </c>
      <c r="C62" s="9"/>
      <c r="D62" s="38" t="s">
        <v>433</v>
      </c>
      <c r="E62" s="9"/>
      <c r="F62" s="9"/>
      <c r="G62" s="9"/>
      <c r="H62" s="9"/>
    </row>
    <row r="63" spans="1:8">
      <c r="A63" s="9"/>
      <c r="B63" s="38" t="s">
        <v>69</v>
      </c>
      <c r="C63" s="9"/>
      <c r="D63" s="38" t="s">
        <v>434</v>
      </c>
      <c r="E63" s="9"/>
      <c r="F63" s="9"/>
      <c r="G63" s="9"/>
      <c r="H63" s="9"/>
    </row>
    <row r="64" spans="1:8">
      <c r="A64" s="9"/>
      <c r="B64" s="38" t="s">
        <v>69</v>
      </c>
      <c r="C64" s="9"/>
      <c r="D64" s="38" t="s">
        <v>435</v>
      </c>
      <c r="E64" s="9"/>
      <c r="F64" s="9"/>
      <c r="G64" s="9"/>
      <c r="H64" s="9"/>
    </row>
    <row r="65" spans="1:8">
      <c r="A65" s="9"/>
      <c r="B65" s="38" t="s">
        <v>69</v>
      </c>
      <c r="C65" s="9"/>
      <c r="D65" s="38" t="s">
        <v>436</v>
      </c>
      <c r="E65" s="9"/>
      <c r="F65" s="9"/>
      <c r="G65" s="9"/>
      <c r="H65" s="9"/>
    </row>
    <row r="66" spans="1:8">
      <c r="A66" s="9"/>
      <c r="B66" s="38" t="s">
        <v>353</v>
      </c>
      <c r="C66" s="9"/>
      <c r="D66" s="38" t="s">
        <v>437</v>
      </c>
      <c r="E66" s="9"/>
      <c r="F66" s="9"/>
      <c r="G66" s="9"/>
      <c r="H66" s="9"/>
    </row>
    <row r="67" spans="1:8">
      <c r="A67" s="9"/>
      <c r="B67" s="38" t="s">
        <v>353</v>
      </c>
      <c r="C67" s="9"/>
      <c r="D67" s="38" t="s">
        <v>438</v>
      </c>
      <c r="E67" s="9"/>
      <c r="F67" s="9"/>
      <c r="G67" s="9"/>
      <c r="H67" s="9"/>
    </row>
    <row r="68" spans="1:8">
      <c r="A68" s="9"/>
      <c r="B68" s="38" t="s">
        <v>353</v>
      </c>
      <c r="C68" s="9"/>
      <c r="D68" s="38" t="s">
        <v>439</v>
      </c>
      <c r="E68" s="9"/>
      <c r="F68" s="9"/>
      <c r="G68" s="9"/>
      <c r="H68" s="9"/>
    </row>
    <row r="69" spans="1:8">
      <c r="A69" s="9"/>
      <c r="B69" s="38" t="s">
        <v>353</v>
      </c>
      <c r="C69" s="9"/>
      <c r="D69" s="38" t="s">
        <v>440</v>
      </c>
      <c r="E69" s="9"/>
      <c r="F69" s="9"/>
      <c r="G69" s="9"/>
      <c r="H69" s="9"/>
    </row>
    <row r="70" spans="1:8">
      <c r="A70" s="9"/>
      <c r="B70" s="38" t="s">
        <v>353</v>
      </c>
      <c r="C70" s="9"/>
      <c r="D70" s="38" t="s">
        <v>441</v>
      </c>
      <c r="E70" s="9"/>
      <c r="F70" s="9"/>
      <c r="G70" s="9"/>
      <c r="H70" s="9"/>
    </row>
    <row r="71" spans="1:8">
      <c r="A71" s="9"/>
      <c r="B71" s="38" t="s">
        <v>353</v>
      </c>
      <c r="C71" s="9"/>
      <c r="D71" s="38" t="s">
        <v>442</v>
      </c>
      <c r="E71" s="9"/>
      <c r="F71" s="9"/>
      <c r="G71" s="9"/>
      <c r="H71" s="9"/>
    </row>
    <row r="72" spans="1:8">
      <c r="A72" s="9"/>
      <c r="B72" s="38" t="s">
        <v>353</v>
      </c>
      <c r="C72" s="9"/>
      <c r="D72" s="38" t="s">
        <v>443</v>
      </c>
      <c r="E72" s="9"/>
      <c r="F72" s="9"/>
      <c r="G72" s="9"/>
      <c r="H72" s="9"/>
    </row>
    <row r="73" spans="1:8">
      <c r="A73" s="9"/>
      <c r="B73" s="38" t="s">
        <v>156</v>
      </c>
      <c r="C73" s="9"/>
      <c r="D73" s="38" t="s">
        <v>444</v>
      </c>
      <c r="E73" s="9"/>
      <c r="F73" s="9"/>
      <c r="G73" s="9"/>
      <c r="H73" s="9"/>
    </row>
    <row r="74" spans="1:8">
      <c r="A74" s="9"/>
      <c r="B74" s="38" t="s">
        <v>156</v>
      </c>
      <c r="C74" s="9"/>
      <c r="D74" s="38" t="s">
        <v>445</v>
      </c>
      <c r="E74" s="9"/>
      <c r="F74" s="9"/>
      <c r="G74" s="9"/>
      <c r="H74" s="9"/>
    </row>
    <row r="75" spans="1:8">
      <c r="A75" s="9"/>
      <c r="B75" s="38" t="s">
        <v>156</v>
      </c>
      <c r="C75" s="9"/>
      <c r="D75" s="38" t="s">
        <v>446</v>
      </c>
      <c r="E75" s="9"/>
      <c r="F75" s="9"/>
      <c r="G75" s="9"/>
      <c r="H75" s="9"/>
    </row>
    <row r="76" spans="1:8">
      <c r="A76" s="9"/>
      <c r="B76" s="38" t="s">
        <v>156</v>
      </c>
      <c r="C76" s="9"/>
      <c r="D76" s="38" t="s">
        <v>447</v>
      </c>
      <c r="E76" s="9"/>
      <c r="F76" s="9"/>
      <c r="G76" s="9"/>
      <c r="H76" s="9"/>
    </row>
    <row r="77" spans="1:8">
      <c r="A77" s="9"/>
      <c r="B77" s="38" t="s">
        <v>156</v>
      </c>
      <c r="C77" s="9"/>
      <c r="D77" s="38" t="s">
        <v>448</v>
      </c>
      <c r="E77" s="9"/>
      <c r="F77" s="9"/>
      <c r="G77" s="9"/>
      <c r="H77" s="9"/>
    </row>
    <row r="78" spans="1:8">
      <c r="A78" s="9"/>
      <c r="B78" s="38" t="s">
        <v>156</v>
      </c>
      <c r="C78" s="9"/>
      <c r="D78" s="38" t="s">
        <v>449</v>
      </c>
      <c r="E78" s="9"/>
      <c r="F78" s="9"/>
      <c r="G78" s="9"/>
      <c r="H78" s="9"/>
    </row>
    <row r="79" spans="1:8">
      <c r="A79" s="9"/>
      <c r="B79" s="38" t="s">
        <v>156</v>
      </c>
      <c r="C79" s="9"/>
      <c r="D79" s="38" t="s">
        <v>450</v>
      </c>
      <c r="E79" s="9"/>
      <c r="F79" s="9"/>
      <c r="G79" s="9"/>
      <c r="H79" s="9"/>
    </row>
    <row r="80" spans="1:8">
      <c r="A80" s="9"/>
      <c r="B80" s="38" t="s">
        <v>156</v>
      </c>
      <c r="C80" s="9"/>
      <c r="D80" s="38" t="s">
        <v>451</v>
      </c>
      <c r="E80" s="9"/>
      <c r="F80" s="9"/>
      <c r="G80" s="9"/>
      <c r="H80" s="9"/>
    </row>
    <row r="81" spans="1:8">
      <c r="A81" s="9"/>
      <c r="B81" s="38" t="s">
        <v>156</v>
      </c>
      <c r="C81" s="9"/>
      <c r="D81" s="38" t="s">
        <v>452</v>
      </c>
      <c r="E81" s="9"/>
      <c r="F81" s="9"/>
      <c r="G81" s="9"/>
      <c r="H81" s="9"/>
    </row>
    <row r="82" spans="1:8">
      <c r="A82" s="9"/>
      <c r="B82" s="38" t="s">
        <v>347</v>
      </c>
      <c r="C82" s="9"/>
      <c r="D82" s="38" t="s">
        <v>453</v>
      </c>
      <c r="E82" s="9"/>
      <c r="F82" s="9"/>
      <c r="G82" s="9"/>
      <c r="H82" s="9"/>
    </row>
    <row r="83" spans="1:8">
      <c r="A83" s="9"/>
      <c r="B83" s="38" t="s">
        <v>347</v>
      </c>
      <c r="C83" s="9"/>
      <c r="D83" s="38" t="s">
        <v>454</v>
      </c>
      <c r="E83" s="9"/>
      <c r="F83" s="9"/>
      <c r="G83" s="9"/>
      <c r="H83" s="9"/>
    </row>
    <row r="84" spans="1:8">
      <c r="A84" s="9"/>
      <c r="B84" s="38" t="s">
        <v>347</v>
      </c>
      <c r="C84" s="9"/>
      <c r="D84" s="38" t="s">
        <v>455</v>
      </c>
      <c r="E84" s="9"/>
      <c r="F84" s="9"/>
      <c r="G84" s="9"/>
      <c r="H84" s="9"/>
    </row>
    <row r="85" spans="1:8">
      <c r="A85" s="9"/>
      <c r="B85" s="38" t="s">
        <v>347</v>
      </c>
      <c r="C85" s="9"/>
      <c r="D85" s="38" t="s">
        <v>456</v>
      </c>
      <c r="E85" s="9"/>
      <c r="F85" s="9"/>
      <c r="G85" s="9"/>
      <c r="H85" s="9"/>
    </row>
    <row r="86" spans="1:8">
      <c r="A86" s="9"/>
      <c r="B86" s="38" t="s">
        <v>347</v>
      </c>
      <c r="C86" s="9"/>
      <c r="D86" s="38" t="s">
        <v>457</v>
      </c>
      <c r="E86" s="9"/>
      <c r="F86" s="9"/>
      <c r="G86" s="9"/>
      <c r="H86" s="9"/>
    </row>
    <row r="87" spans="1:8">
      <c r="A87" s="9"/>
      <c r="B87" s="38" t="s">
        <v>347</v>
      </c>
      <c r="C87" s="9"/>
      <c r="D87" s="38" t="s">
        <v>458</v>
      </c>
      <c r="E87" s="9"/>
      <c r="F87" s="9"/>
      <c r="G87" s="9"/>
      <c r="H87" s="9"/>
    </row>
    <row r="88" spans="1:8">
      <c r="A88" s="9"/>
      <c r="B88" s="38" t="s">
        <v>347</v>
      </c>
      <c r="C88" s="9"/>
      <c r="D88" s="38" t="s">
        <v>459</v>
      </c>
      <c r="E88" s="9"/>
      <c r="F88" s="9"/>
      <c r="G88" s="9"/>
      <c r="H88" s="9"/>
    </row>
    <row r="89" spans="1:8">
      <c r="A89" s="9"/>
      <c r="B89" s="38" t="s">
        <v>347</v>
      </c>
      <c r="C89" s="9"/>
      <c r="D89" s="38" t="s">
        <v>460</v>
      </c>
      <c r="E89" s="9"/>
      <c r="F89" s="9"/>
      <c r="G89" s="9"/>
      <c r="H89" s="9"/>
    </row>
    <row r="90" spans="1:8">
      <c r="A90" s="9"/>
      <c r="B90" s="38" t="s">
        <v>347</v>
      </c>
      <c r="C90" s="9"/>
      <c r="D90" s="38" t="s">
        <v>461</v>
      </c>
      <c r="E90" s="9"/>
      <c r="F90" s="9"/>
      <c r="G90" s="9"/>
      <c r="H90" s="9"/>
    </row>
    <row r="91" spans="1:8">
      <c r="A91" s="9"/>
      <c r="B91" s="38" t="s">
        <v>347</v>
      </c>
      <c r="C91" s="9"/>
      <c r="D91" s="38" t="s">
        <v>462</v>
      </c>
      <c r="E91" s="9"/>
      <c r="F91" s="9"/>
      <c r="G91" s="9"/>
      <c r="H91" s="9"/>
    </row>
    <row r="92" spans="1:8">
      <c r="A92" s="9"/>
      <c r="B92" s="38" t="s">
        <v>347</v>
      </c>
      <c r="C92" s="9"/>
      <c r="D92" s="38" t="s">
        <v>463</v>
      </c>
      <c r="E92" s="9"/>
      <c r="F92" s="9"/>
      <c r="G92" s="9"/>
      <c r="H92" s="9"/>
    </row>
    <row r="93" spans="1:8">
      <c r="A93" s="9"/>
      <c r="B93" s="38" t="s">
        <v>347</v>
      </c>
      <c r="C93" s="9"/>
      <c r="D93" s="38" t="s">
        <v>464</v>
      </c>
      <c r="E93" s="9"/>
      <c r="F93" s="9"/>
      <c r="G93" s="9"/>
      <c r="H93" s="9"/>
    </row>
    <row r="94" spans="1:8">
      <c r="A94" s="9"/>
      <c r="B94" s="38" t="s">
        <v>340</v>
      </c>
      <c r="C94" s="9"/>
      <c r="D94" s="38" t="s">
        <v>465</v>
      </c>
      <c r="E94" s="9"/>
      <c r="F94" s="9"/>
      <c r="G94" s="9"/>
      <c r="H94" s="9"/>
    </row>
    <row r="95" spans="1:8">
      <c r="A95" s="9"/>
      <c r="B95" s="38" t="s">
        <v>340</v>
      </c>
      <c r="C95" s="9"/>
      <c r="D95" s="38" t="s">
        <v>466</v>
      </c>
      <c r="E95" s="9"/>
      <c r="F95" s="9"/>
      <c r="G95" s="9"/>
      <c r="H95" s="9"/>
    </row>
    <row r="96" spans="1:8">
      <c r="A96" s="9"/>
      <c r="B96" s="38" t="s">
        <v>340</v>
      </c>
      <c r="C96" s="9"/>
      <c r="D96" s="38" t="s">
        <v>467</v>
      </c>
      <c r="E96" s="9"/>
      <c r="F96" s="9"/>
      <c r="G96" s="9"/>
      <c r="H96" s="9"/>
    </row>
    <row r="97" spans="1:8">
      <c r="A97" s="9"/>
      <c r="B97" s="38" t="s">
        <v>340</v>
      </c>
      <c r="C97" s="9"/>
      <c r="D97" s="38" t="s">
        <v>468</v>
      </c>
      <c r="E97" s="9"/>
      <c r="F97" s="9"/>
      <c r="G97" s="9"/>
      <c r="H97" s="9"/>
    </row>
    <row r="98" spans="1:8">
      <c r="A98" s="9"/>
      <c r="B98" s="38" t="s">
        <v>340</v>
      </c>
      <c r="C98" s="9"/>
      <c r="D98" s="38" t="s">
        <v>469</v>
      </c>
      <c r="E98" s="9"/>
      <c r="F98" s="9"/>
      <c r="G98" s="9"/>
      <c r="H98" s="9"/>
    </row>
    <row r="99" spans="1:8">
      <c r="A99" s="9"/>
      <c r="B99" s="38" t="s">
        <v>340</v>
      </c>
      <c r="C99" s="9"/>
      <c r="D99" s="38" t="s">
        <v>470</v>
      </c>
      <c r="E99" s="9"/>
      <c r="F99" s="9"/>
      <c r="G99" s="9"/>
      <c r="H99" s="9"/>
    </row>
    <row r="100" spans="1:8">
      <c r="A100" s="9"/>
      <c r="B100" s="38" t="s">
        <v>340</v>
      </c>
      <c r="C100" s="9"/>
      <c r="D100" s="38" t="s">
        <v>471</v>
      </c>
      <c r="E100" s="9"/>
      <c r="F100" s="9"/>
      <c r="G100" s="9"/>
      <c r="H100" s="9"/>
    </row>
    <row r="101" spans="1:8">
      <c r="A101" s="9"/>
      <c r="B101" s="38" t="s">
        <v>340</v>
      </c>
      <c r="C101" s="9"/>
      <c r="D101" s="38" t="s">
        <v>472</v>
      </c>
      <c r="E101" s="9"/>
      <c r="F101" s="9"/>
      <c r="G101" s="9"/>
      <c r="H101" s="9"/>
    </row>
    <row r="102" spans="1:8">
      <c r="A102" s="9"/>
      <c r="B102" s="38" t="s">
        <v>340</v>
      </c>
      <c r="C102" s="9"/>
      <c r="D102" s="38" t="s">
        <v>473</v>
      </c>
      <c r="E102" s="9"/>
      <c r="F102" s="9"/>
      <c r="G102" s="9"/>
      <c r="H102" s="9"/>
    </row>
    <row r="103" spans="1:8">
      <c r="A103" s="9"/>
      <c r="B103" s="38" t="s">
        <v>340</v>
      </c>
      <c r="C103" s="9"/>
      <c r="D103" s="38" t="s">
        <v>474</v>
      </c>
      <c r="E103" s="9"/>
      <c r="F103" s="9"/>
      <c r="G103" s="9"/>
      <c r="H103" s="9"/>
    </row>
    <row r="104" spans="1:8">
      <c r="A104" s="9"/>
      <c r="B104" s="38" t="s">
        <v>340</v>
      </c>
      <c r="C104" s="9"/>
      <c r="D104" s="38" t="s">
        <v>475</v>
      </c>
      <c r="E104" s="9"/>
      <c r="F104" s="9"/>
      <c r="G104" s="9"/>
      <c r="H104" s="9"/>
    </row>
    <row r="105" spans="1:8">
      <c r="A105" s="9"/>
      <c r="B105" s="38" t="s">
        <v>340</v>
      </c>
      <c r="C105" s="9"/>
      <c r="D105" s="38" t="s">
        <v>476</v>
      </c>
      <c r="E105" s="9"/>
      <c r="F105" s="9"/>
      <c r="G105" s="9"/>
      <c r="H105" s="9"/>
    </row>
    <row r="106" spans="1:8">
      <c r="A106" s="9"/>
      <c r="B106" s="38" t="s">
        <v>340</v>
      </c>
      <c r="C106" s="9"/>
      <c r="D106" s="38" t="s">
        <v>477</v>
      </c>
      <c r="E106" s="9"/>
      <c r="F106" s="9"/>
      <c r="G106" s="9"/>
      <c r="H106" s="9"/>
    </row>
    <row r="107" spans="1:8">
      <c r="A107" s="9"/>
      <c r="B107" s="38" t="s">
        <v>339</v>
      </c>
      <c r="C107" s="9"/>
      <c r="D107" s="38" t="s">
        <v>478</v>
      </c>
      <c r="E107" s="9"/>
      <c r="F107" s="9"/>
      <c r="G107" s="9"/>
      <c r="H107" s="9"/>
    </row>
    <row r="108" spans="1:8">
      <c r="A108" s="9"/>
      <c r="B108" s="38" t="s">
        <v>339</v>
      </c>
      <c r="C108" s="9"/>
      <c r="D108" s="38" t="s">
        <v>479</v>
      </c>
      <c r="E108" s="9"/>
      <c r="F108" s="9"/>
      <c r="G108" s="9"/>
      <c r="H108" s="9"/>
    </row>
    <row r="109" spans="1:8">
      <c r="A109" s="9"/>
      <c r="B109" s="38" t="s">
        <v>339</v>
      </c>
      <c r="C109" s="9"/>
      <c r="D109" s="38" t="s">
        <v>480</v>
      </c>
      <c r="E109" s="9"/>
      <c r="F109" s="9"/>
      <c r="G109" s="9"/>
      <c r="H109" s="9"/>
    </row>
    <row r="110" spans="1:8">
      <c r="A110" s="9"/>
      <c r="B110" s="38" t="s">
        <v>339</v>
      </c>
      <c r="C110" s="9"/>
      <c r="D110" s="38" t="s">
        <v>481</v>
      </c>
      <c r="E110" s="9"/>
      <c r="F110" s="9"/>
      <c r="G110" s="9"/>
      <c r="H110" s="9"/>
    </row>
    <row r="111" spans="1:8">
      <c r="A111" s="9"/>
      <c r="B111" s="38" t="s">
        <v>339</v>
      </c>
      <c r="C111" s="9"/>
      <c r="D111" s="38" t="s">
        <v>482</v>
      </c>
      <c r="E111" s="9"/>
      <c r="F111" s="9"/>
      <c r="G111" s="9"/>
      <c r="H111" s="9"/>
    </row>
    <row r="112" spans="1:8">
      <c r="A112" s="9"/>
      <c r="B112" s="38" t="s">
        <v>339</v>
      </c>
      <c r="C112" s="9"/>
      <c r="D112" s="38" t="s">
        <v>483</v>
      </c>
      <c r="E112" s="9"/>
      <c r="F112" s="9"/>
      <c r="G112" s="9"/>
      <c r="H112" s="9"/>
    </row>
    <row r="113" spans="1:8">
      <c r="A113" s="9"/>
      <c r="B113" s="38" t="s">
        <v>339</v>
      </c>
      <c r="C113" s="9"/>
      <c r="D113" s="38" t="s">
        <v>484</v>
      </c>
      <c r="E113" s="9"/>
      <c r="F113" s="9"/>
      <c r="G113" s="9"/>
      <c r="H113" s="9"/>
    </row>
    <row r="114" spans="1:8">
      <c r="A114" s="9"/>
      <c r="B114" s="38" t="s">
        <v>339</v>
      </c>
      <c r="C114" s="9"/>
      <c r="D114" s="38" t="s">
        <v>485</v>
      </c>
      <c r="E114" s="9"/>
      <c r="F114" s="9"/>
      <c r="G114" s="9"/>
      <c r="H114" s="9"/>
    </row>
    <row r="115" spans="1:8">
      <c r="A115" s="9"/>
      <c r="B115" s="38" t="s">
        <v>339</v>
      </c>
      <c r="C115" s="9"/>
      <c r="D115" s="38" t="s">
        <v>486</v>
      </c>
      <c r="E115" s="9"/>
      <c r="F115" s="9"/>
      <c r="G115" s="9"/>
      <c r="H115" s="9"/>
    </row>
    <row r="116" spans="1:8">
      <c r="A116" s="9"/>
      <c r="B116" s="38" t="s">
        <v>339</v>
      </c>
      <c r="C116" s="9"/>
      <c r="D116" s="38" t="s">
        <v>487</v>
      </c>
      <c r="E116" s="9"/>
      <c r="F116" s="9"/>
      <c r="G116" s="9"/>
      <c r="H116" s="9"/>
    </row>
    <row r="117" spans="1:8">
      <c r="A117" s="9"/>
      <c r="B117" s="38" t="s">
        <v>339</v>
      </c>
      <c r="C117" s="9"/>
      <c r="D117" s="38" t="s">
        <v>488</v>
      </c>
      <c r="E117" s="9"/>
      <c r="F117" s="9"/>
      <c r="G117" s="9"/>
      <c r="H117" s="9"/>
    </row>
    <row r="118" spans="1:8">
      <c r="A118" s="9"/>
      <c r="B118" s="38" t="s">
        <v>339</v>
      </c>
      <c r="C118" s="9"/>
      <c r="D118" s="38" t="s">
        <v>489</v>
      </c>
      <c r="E118" s="9"/>
      <c r="F118" s="9"/>
      <c r="G118" s="9"/>
      <c r="H118" s="9"/>
    </row>
    <row r="119" spans="1:8">
      <c r="A119" s="9"/>
      <c r="B119" s="38" t="s">
        <v>339</v>
      </c>
      <c r="C119" s="9"/>
      <c r="D119" s="38" t="s">
        <v>490</v>
      </c>
      <c r="E119" s="9"/>
      <c r="F119" s="9"/>
      <c r="G119" s="9"/>
      <c r="H119" s="9"/>
    </row>
    <row r="120" spans="1:8">
      <c r="A120" s="9"/>
      <c r="B120" s="38" t="s">
        <v>339</v>
      </c>
      <c r="C120" s="9"/>
      <c r="D120" s="38" t="s">
        <v>491</v>
      </c>
      <c r="E120" s="9"/>
      <c r="F120" s="9"/>
      <c r="G120" s="9"/>
      <c r="H120" s="9"/>
    </row>
    <row r="121" spans="1:8">
      <c r="A121" s="9"/>
      <c r="B121" s="38" t="s">
        <v>339</v>
      </c>
      <c r="C121" s="9"/>
      <c r="D121" s="38" t="s">
        <v>492</v>
      </c>
      <c r="E121" s="9"/>
      <c r="F121" s="9"/>
      <c r="G121" s="9"/>
      <c r="H121" s="9"/>
    </row>
    <row r="122" spans="1:8">
      <c r="A122" s="9"/>
      <c r="B122" s="38" t="s">
        <v>92</v>
      </c>
      <c r="C122" s="9"/>
      <c r="D122" s="38" t="s">
        <v>493</v>
      </c>
      <c r="E122" s="9"/>
      <c r="F122" s="9"/>
      <c r="G122" s="9"/>
      <c r="H122" s="9"/>
    </row>
    <row r="123" spans="1:8">
      <c r="A123" s="9"/>
      <c r="B123" s="38" t="s">
        <v>92</v>
      </c>
      <c r="C123" s="9"/>
      <c r="D123" s="38" t="s">
        <v>494</v>
      </c>
      <c r="E123" s="9"/>
      <c r="F123" s="9"/>
      <c r="G123" s="9"/>
      <c r="H123" s="9"/>
    </row>
    <row r="124" spans="1:8">
      <c r="A124" s="9"/>
      <c r="B124" s="38" t="s">
        <v>92</v>
      </c>
      <c r="C124" s="9"/>
      <c r="D124" s="38" t="s">
        <v>495</v>
      </c>
      <c r="E124" s="9"/>
      <c r="F124" s="9"/>
      <c r="G124" s="9"/>
      <c r="H124" s="9"/>
    </row>
    <row r="125" spans="1:8">
      <c r="A125" s="9"/>
      <c r="B125" s="38" t="s">
        <v>92</v>
      </c>
      <c r="C125" s="9"/>
      <c r="D125" s="38" t="s">
        <v>496</v>
      </c>
      <c r="E125" s="9"/>
      <c r="F125" s="9"/>
      <c r="G125" s="9"/>
      <c r="H125" s="9"/>
    </row>
    <row r="126" spans="1:8">
      <c r="A126" s="9"/>
      <c r="B126" s="38" t="s">
        <v>92</v>
      </c>
      <c r="C126" s="9"/>
      <c r="D126" s="38" t="s">
        <v>497</v>
      </c>
      <c r="E126" s="9"/>
      <c r="F126" s="9"/>
      <c r="G126" s="9"/>
      <c r="H126" s="9"/>
    </row>
    <row r="127" spans="1:8">
      <c r="A127" s="9"/>
      <c r="B127" s="38" t="s">
        <v>92</v>
      </c>
      <c r="C127" s="9"/>
      <c r="D127" s="38" t="s">
        <v>498</v>
      </c>
      <c r="E127" s="9"/>
      <c r="F127" s="9"/>
      <c r="G127" s="9"/>
      <c r="H127" s="9"/>
    </row>
    <row r="128" spans="1:8">
      <c r="A128" s="9"/>
      <c r="B128" s="38" t="s">
        <v>92</v>
      </c>
      <c r="C128" s="9"/>
      <c r="D128" s="38" t="s">
        <v>499</v>
      </c>
      <c r="E128" s="9"/>
      <c r="F128" s="9"/>
      <c r="G128" s="9"/>
      <c r="H128" s="9"/>
    </row>
    <row r="129" spans="1:8">
      <c r="A129" s="9"/>
      <c r="B129" s="38" t="s">
        <v>92</v>
      </c>
      <c r="C129" s="9"/>
      <c r="D129" s="38" t="s">
        <v>500</v>
      </c>
      <c r="E129" s="9"/>
      <c r="F129" s="9"/>
      <c r="G129" s="9"/>
      <c r="H129" s="9"/>
    </row>
    <row r="130" spans="1:8">
      <c r="A130" s="9"/>
      <c r="B130" s="38" t="s">
        <v>92</v>
      </c>
      <c r="C130" s="9"/>
      <c r="D130" s="38" t="s">
        <v>501</v>
      </c>
      <c r="E130" s="9"/>
      <c r="F130" s="9"/>
      <c r="G130" s="9"/>
      <c r="H130" s="9"/>
    </row>
    <row r="131" spans="1:8">
      <c r="A131" s="9"/>
      <c r="B131" s="38" t="s">
        <v>92</v>
      </c>
      <c r="C131" s="9"/>
      <c r="D131" s="38" t="s">
        <v>502</v>
      </c>
      <c r="E131" s="9"/>
      <c r="F131" s="9"/>
      <c r="G131" s="9"/>
      <c r="H131" s="9"/>
    </row>
    <row r="132" spans="1:8">
      <c r="A132" s="9"/>
      <c r="B132" s="38" t="s">
        <v>92</v>
      </c>
      <c r="C132" s="9"/>
      <c r="D132" s="38" t="s">
        <v>503</v>
      </c>
      <c r="E132" s="9"/>
      <c r="F132" s="9"/>
      <c r="G132" s="9"/>
      <c r="H132" s="9"/>
    </row>
    <row r="133" spans="1:8">
      <c r="A133" s="9"/>
      <c r="B133" s="38" t="s">
        <v>92</v>
      </c>
      <c r="C133" s="9"/>
      <c r="D133" s="38" t="s">
        <v>504</v>
      </c>
      <c r="E133" s="9"/>
      <c r="F133" s="9"/>
      <c r="G133" s="9"/>
      <c r="H133" s="9"/>
    </row>
    <row r="134" spans="1:8">
      <c r="A134" s="9"/>
      <c r="B134" s="38" t="s">
        <v>92</v>
      </c>
      <c r="C134" s="9"/>
      <c r="D134" s="38" t="s">
        <v>505</v>
      </c>
      <c r="E134" s="9"/>
      <c r="F134" s="9"/>
      <c r="G134" s="9"/>
      <c r="H134" s="9"/>
    </row>
    <row r="135" spans="1:8">
      <c r="A135" s="9"/>
      <c r="B135" s="38" t="s">
        <v>119</v>
      </c>
      <c r="C135" s="9"/>
      <c r="D135" s="38" t="s">
        <v>506</v>
      </c>
      <c r="E135" s="9"/>
      <c r="F135" s="9"/>
      <c r="G135" s="9"/>
      <c r="H135" s="9"/>
    </row>
    <row r="136" spans="1:8">
      <c r="A136" s="9"/>
      <c r="B136" s="38" t="s">
        <v>119</v>
      </c>
      <c r="C136" s="9"/>
      <c r="D136" s="38" t="s">
        <v>507</v>
      </c>
      <c r="E136" s="9"/>
      <c r="F136" s="9"/>
      <c r="G136" s="9"/>
      <c r="H136" s="9"/>
    </row>
    <row r="137" spans="1:8">
      <c r="A137" s="9"/>
      <c r="B137" s="38" t="s">
        <v>119</v>
      </c>
      <c r="C137" s="9"/>
      <c r="D137" s="38" t="s">
        <v>508</v>
      </c>
      <c r="E137" s="9"/>
      <c r="F137" s="9"/>
      <c r="G137" s="9"/>
      <c r="H137" s="9"/>
    </row>
    <row r="138" spans="1:8">
      <c r="A138" s="9"/>
      <c r="B138" s="38" t="s">
        <v>119</v>
      </c>
      <c r="C138" s="9"/>
      <c r="D138" s="38" t="s">
        <v>509</v>
      </c>
      <c r="E138" s="9"/>
      <c r="F138" s="9"/>
      <c r="G138" s="9"/>
      <c r="H138" s="9"/>
    </row>
    <row r="139" spans="1:8">
      <c r="A139" s="9"/>
      <c r="B139" s="38" t="s">
        <v>119</v>
      </c>
      <c r="C139" s="9"/>
      <c r="D139" s="38" t="s">
        <v>510</v>
      </c>
      <c r="E139" s="9"/>
      <c r="F139" s="9"/>
      <c r="G139" s="9"/>
      <c r="H139" s="9"/>
    </row>
    <row r="140" spans="1:8">
      <c r="A140" s="9"/>
      <c r="B140" s="38" t="s">
        <v>119</v>
      </c>
      <c r="C140" s="9"/>
      <c r="D140" s="38" t="s">
        <v>511</v>
      </c>
      <c r="E140" s="9"/>
      <c r="F140" s="9"/>
      <c r="G140" s="9"/>
      <c r="H140" s="9"/>
    </row>
    <row r="141" spans="1:8">
      <c r="A141" s="9"/>
      <c r="B141" s="38" t="s">
        <v>77</v>
      </c>
      <c r="C141" s="9"/>
      <c r="D141" s="38" t="s">
        <v>512</v>
      </c>
      <c r="E141" s="9"/>
      <c r="F141" s="9"/>
      <c r="G141" s="9"/>
      <c r="H141" s="9"/>
    </row>
    <row r="142" spans="1:8">
      <c r="A142" s="9"/>
      <c r="B142" s="38" t="s">
        <v>77</v>
      </c>
      <c r="C142" s="9"/>
      <c r="D142" s="38" t="s">
        <v>513</v>
      </c>
      <c r="E142" s="9"/>
      <c r="F142" s="9"/>
      <c r="G142" s="9"/>
      <c r="H142" s="9"/>
    </row>
    <row r="143" spans="1:8">
      <c r="A143" s="9"/>
      <c r="B143" s="38" t="s">
        <v>77</v>
      </c>
      <c r="C143" s="9"/>
      <c r="D143" s="38" t="s">
        <v>514</v>
      </c>
      <c r="E143" s="9"/>
      <c r="F143" s="9"/>
      <c r="G143" s="9"/>
      <c r="H143" s="9"/>
    </row>
    <row r="144" spans="1:8">
      <c r="A144" s="9"/>
      <c r="B144" s="38" t="s">
        <v>77</v>
      </c>
      <c r="C144" s="9"/>
      <c r="D144" s="38" t="s">
        <v>515</v>
      </c>
      <c r="E144" s="9"/>
      <c r="F144" s="9"/>
      <c r="G144" s="9"/>
      <c r="H144" s="9"/>
    </row>
    <row r="145" spans="1:8">
      <c r="A145" s="9"/>
      <c r="B145" s="38" t="s">
        <v>77</v>
      </c>
      <c r="C145" s="9"/>
      <c r="D145" s="38" t="s">
        <v>516</v>
      </c>
      <c r="E145" s="9"/>
      <c r="F145" s="9"/>
      <c r="G145" s="9"/>
      <c r="H145" s="9"/>
    </row>
    <row r="146" spans="1:8">
      <c r="A146" s="9"/>
      <c r="B146" s="38" t="s">
        <v>58</v>
      </c>
      <c r="C146" s="9"/>
      <c r="D146" s="38" t="s">
        <v>517</v>
      </c>
      <c r="E146" s="9"/>
      <c r="F146" s="9"/>
      <c r="G146" s="9"/>
      <c r="H146" s="9"/>
    </row>
    <row r="147" spans="1:8">
      <c r="A147" s="9"/>
      <c r="B147" s="38" t="s">
        <v>58</v>
      </c>
      <c r="C147" s="9"/>
      <c r="D147" s="38" t="s">
        <v>518</v>
      </c>
      <c r="E147" s="9"/>
      <c r="F147" s="9"/>
      <c r="G147" s="9"/>
      <c r="H147" s="9"/>
    </row>
    <row r="148" spans="1:8">
      <c r="A148" s="9"/>
      <c r="B148" s="38" t="s">
        <v>58</v>
      </c>
      <c r="C148" s="9"/>
      <c r="D148" s="38" t="s">
        <v>519</v>
      </c>
      <c r="E148" s="9"/>
      <c r="F148" s="9"/>
      <c r="G148" s="9"/>
      <c r="H148" s="9"/>
    </row>
    <row r="149" spans="1:8">
      <c r="A149" s="9"/>
      <c r="B149" s="38" t="s">
        <v>58</v>
      </c>
      <c r="C149" s="9"/>
      <c r="D149" s="38" t="s">
        <v>520</v>
      </c>
      <c r="E149" s="9"/>
      <c r="F149" s="9"/>
      <c r="G149" s="9"/>
      <c r="H149" s="9"/>
    </row>
    <row r="150" spans="1:8">
      <c r="A150" s="9"/>
      <c r="B150" s="38" t="s">
        <v>58</v>
      </c>
      <c r="C150" s="9"/>
      <c r="D150" s="38" t="s">
        <v>521</v>
      </c>
      <c r="E150" s="9"/>
      <c r="F150" s="9"/>
      <c r="G150" s="9"/>
      <c r="H150" s="9"/>
    </row>
    <row r="151" spans="1:8">
      <c r="A151" s="9"/>
      <c r="B151" s="38" t="s">
        <v>80</v>
      </c>
      <c r="C151" s="9"/>
      <c r="D151" s="38" t="s">
        <v>522</v>
      </c>
      <c r="E151" s="9"/>
      <c r="F151" s="9"/>
      <c r="G151" s="9"/>
      <c r="H151" s="9"/>
    </row>
    <row r="152" spans="1:8">
      <c r="A152" s="9"/>
      <c r="B152" s="38" t="s">
        <v>80</v>
      </c>
      <c r="C152" s="9"/>
      <c r="D152" s="38" t="s">
        <v>523</v>
      </c>
      <c r="E152" s="9"/>
      <c r="F152" s="9"/>
      <c r="G152" s="9"/>
      <c r="H152" s="9"/>
    </row>
    <row r="153" spans="1:8">
      <c r="A153" s="9"/>
      <c r="B153" s="38" t="s">
        <v>149</v>
      </c>
      <c r="C153" s="9"/>
      <c r="D153" s="38" t="s">
        <v>524</v>
      </c>
      <c r="E153" s="9"/>
      <c r="F153" s="9"/>
      <c r="G153" s="9"/>
      <c r="H153" s="9"/>
    </row>
    <row r="154" spans="1:8">
      <c r="A154" s="9"/>
      <c r="B154" s="38" t="s">
        <v>149</v>
      </c>
      <c r="C154" s="9"/>
      <c r="D154" s="38" t="s">
        <v>525</v>
      </c>
      <c r="E154" s="9"/>
      <c r="F154" s="9"/>
      <c r="G154" s="9"/>
      <c r="H154" s="9"/>
    </row>
    <row r="155" spans="1:8">
      <c r="A155" s="9"/>
      <c r="B155" s="38" t="s">
        <v>149</v>
      </c>
      <c r="C155" s="9"/>
      <c r="D155" s="38" t="s">
        <v>526</v>
      </c>
      <c r="E155" s="9"/>
      <c r="F155" s="9"/>
      <c r="G155" s="9"/>
      <c r="H155" s="9"/>
    </row>
    <row r="156" spans="1:8">
      <c r="A156" s="9"/>
      <c r="B156" s="38" t="s">
        <v>149</v>
      </c>
      <c r="C156" s="9"/>
      <c r="D156" s="38" t="s">
        <v>527</v>
      </c>
      <c r="E156" s="9"/>
      <c r="F156" s="9"/>
      <c r="G156" s="9"/>
      <c r="H156" s="9"/>
    </row>
    <row r="157" spans="1:8">
      <c r="A157" s="9"/>
      <c r="B157" s="38" t="s">
        <v>149</v>
      </c>
      <c r="C157" s="9"/>
      <c r="D157" s="38" t="s">
        <v>528</v>
      </c>
      <c r="E157" s="9"/>
      <c r="F157" s="9"/>
      <c r="G157" s="9"/>
      <c r="H157" s="9"/>
    </row>
    <row r="158" spans="1:8">
      <c r="A158" s="9"/>
      <c r="B158" s="38" t="s">
        <v>149</v>
      </c>
      <c r="C158" s="9"/>
      <c r="D158" s="38" t="s">
        <v>529</v>
      </c>
      <c r="E158" s="9"/>
      <c r="F158" s="9"/>
      <c r="G158" s="9"/>
      <c r="H158" s="9"/>
    </row>
    <row r="159" spans="1:8">
      <c r="A159" s="9"/>
      <c r="B159" s="38" t="s">
        <v>149</v>
      </c>
      <c r="C159" s="9"/>
      <c r="D159" s="38" t="s">
        <v>530</v>
      </c>
      <c r="E159" s="9"/>
      <c r="F159" s="9"/>
      <c r="G159" s="9"/>
      <c r="H159" s="9"/>
    </row>
    <row r="160" spans="1:8">
      <c r="A160" s="9"/>
      <c r="B160" s="38" t="s">
        <v>149</v>
      </c>
      <c r="C160" s="9"/>
      <c r="D160" s="38" t="s">
        <v>531</v>
      </c>
      <c r="E160" s="9"/>
      <c r="F160" s="9"/>
      <c r="G160" s="9"/>
      <c r="H160" s="9"/>
    </row>
    <row r="161" spans="1:8">
      <c r="A161" s="9"/>
      <c r="B161" s="38" t="s">
        <v>149</v>
      </c>
      <c r="C161" s="9"/>
      <c r="D161" s="38" t="s">
        <v>532</v>
      </c>
      <c r="E161" s="9"/>
      <c r="F161" s="9"/>
      <c r="G161" s="9"/>
      <c r="H161" s="9"/>
    </row>
    <row r="162" spans="1:8">
      <c r="A162" s="9"/>
      <c r="B162" s="38" t="s">
        <v>149</v>
      </c>
      <c r="C162" s="9"/>
      <c r="D162" s="38" t="s">
        <v>533</v>
      </c>
      <c r="E162" s="9"/>
      <c r="F162" s="9"/>
      <c r="G162" s="9"/>
      <c r="H162" s="9"/>
    </row>
    <row r="163" spans="1:8">
      <c r="A163" s="9"/>
      <c r="B163" s="38" t="s">
        <v>79</v>
      </c>
      <c r="C163" s="9"/>
      <c r="D163" s="38" t="s">
        <v>534</v>
      </c>
      <c r="E163" s="9"/>
      <c r="F163" s="9"/>
      <c r="G163" s="9"/>
      <c r="H163" s="9"/>
    </row>
    <row r="164" spans="1:8">
      <c r="A164" s="9"/>
      <c r="B164" s="38" t="s">
        <v>79</v>
      </c>
      <c r="C164" s="9"/>
      <c r="D164" s="38" t="s">
        <v>535</v>
      </c>
      <c r="E164" s="9"/>
      <c r="F164" s="9"/>
      <c r="G164" s="9"/>
      <c r="H164" s="9"/>
    </row>
    <row r="165" spans="1:8">
      <c r="A165" s="9"/>
      <c r="B165" s="38" t="s">
        <v>79</v>
      </c>
      <c r="C165" s="9"/>
      <c r="D165" s="38" t="s">
        <v>536</v>
      </c>
      <c r="E165" s="9"/>
      <c r="F165" s="9"/>
      <c r="G165" s="9"/>
      <c r="H165" s="9"/>
    </row>
    <row r="166" spans="1:8">
      <c r="A166" s="9"/>
      <c r="B166" s="38" t="s">
        <v>79</v>
      </c>
      <c r="C166" s="9"/>
      <c r="D166" s="38" t="s">
        <v>537</v>
      </c>
      <c r="E166" s="9"/>
      <c r="F166" s="9"/>
      <c r="G166" s="9"/>
      <c r="H166" s="9"/>
    </row>
    <row r="167" spans="1:8">
      <c r="A167" s="9"/>
      <c r="B167" s="38" t="s">
        <v>79</v>
      </c>
      <c r="C167" s="9"/>
      <c r="D167" s="38" t="s">
        <v>538</v>
      </c>
      <c r="E167" s="9"/>
      <c r="F167" s="9"/>
      <c r="G167" s="9"/>
      <c r="H167" s="9"/>
    </row>
    <row r="168" spans="1:8">
      <c r="A168" s="9"/>
      <c r="B168" s="38" t="s">
        <v>79</v>
      </c>
      <c r="C168" s="9"/>
      <c r="D168" s="38" t="s">
        <v>539</v>
      </c>
      <c r="E168" s="9"/>
      <c r="F168" s="9"/>
      <c r="G168" s="9"/>
      <c r="H168" s="9"/>
    </row>
    <row r="169" spans="1:8">
      <c r="A169" s="9"/>
      <c r="B169" s="38" t="s">
        <v>79</v>
      </c>
      <c r="C169" s="9"/>
      <c r="D169" s="38" t="s">
        <v>540</v>
      </c>
      <c r="E169" s="9"/>
      <c r="F169" s="9"/>
      <c r="G169" s="9"/>
      <c r="H169" s="9"/>
    </row>
    <row r="170" spans="1:8">
      <c r="A170" s="9"/>
      <c r="B170" s="38" t="s">
        <v>79</v>
      </c>
      <c r="C170" s="9"/>
      <c r="D170" s="38" t="s">
        <v>541</v>
      </c>
      <c r="E170" s="9"/>
      <c r="F170" s="9"/>
      <c r="G170" s="9"/>
      <c r="H170" s="9"/>
    </row>
    <row r="171" spans="1:8">
      <c r="A171" s="9"/>
      <c r="B171" s="38" t="s">
        <v>79</v>
      </c>
      <c r="C171" s="9"/>
      <c r="D171" s="38" t="s">
        <v>542</v>
      </c>
      <c r="E171" s="9"/>
      <c r="F171" s="9"/>
      <c r="G171" s="9"/>
      <c r="H171" s="9"/>
    </row>
    <row r="172" spans="1:8">
      <c r="A172" s="9"/>
      <c r="B172" s="38" t="s">
        <v>79</v>
      </c>
      <c r="C172" s="9"/>
      <c r="D172" s="38" t="s">
        <v>543</v>
      </c>
      <c r="E172" s="9"/>
      <c r="F172" s="9"/>
      <c r="G172" s="9"/>
      <c r="H172" s="9"/>
    </row>
    <row r="173" spans="1:8">
      <c r="A173" s="9"/>
      <c r="B173" s="38" t="s">
        <v>79</v>
      </c>
      <c r="C173" s="9"/>
      <c r="D173" s="38" t="s">
        <v>544</v>
      </c>
      <c r="E173" s="9"/>
      <c r="F173" s="9"/>
      <c r="G173" s="9"/>
      <c r="H173" s="9"/>
    </row>
    <row r="174" spans="1:8">
      <c r="A174" s="9"/>
      <c r="B174" s="38" t="s">
        <v>79</v>
      </c>
      <c r="C174" s="9"/>
      <c r="D174" s="38" t="s">
        <v>545</v>
      </c>
      <c r="E174" s="9"/>
      <c r="F174" s="9"/>
      <c r="G174" s="9"/>
      <c r="H174" s="9"/>
    </row>
    <row r="175" spans="1:8">
      <c r="A175" s="9"/>
      <c r="B175" s="38" t="s">
        <v>79</v>
      </c>
      <c r="C175" s="9"/>
      <c r="D175" s="38" t="s">
        <v>546</v>
      </c>
      <c r="E175" s="9"/>
      <c r="F175" s="9"/>
      <c r="G175" s="9"/>
      <c r="H175" s="9"/>
    </row>
    <row r="176" spans="1:8">
      <c r="A176" s="9"/>
      <c r="B176" s="38" t="s">
        <v>79</v>
      </c>
      <c r="C176" s="9"/>
      <c r="D176" s="38" t="s">
        <v>547</v>
      </c>
      <c r="E176" s="9"/>
      <c r="F176" s="9"/>
      <c r="G176" s="9"/>
      <c r="H176" s="9"/>
    </row>
    <row r="177" spans="1:8">
      <c r="A177" s="9"/>
      <c r="B177" s="38" t="s">
        <v>76</v>
      </c>
      <c r="C177" s="9"/>
      <c r="D177" s="38" t="s">
        <v>548</v>
      </c>
      <c r="E177" s="9"/>
      <c r="F177" s="9"/>
      <c r="G177" s="9"/>
      <c r="H177" s="9"/>
    </row>
    <row r="178" spans="1:8">
      <c r="A178" s="9"/>
      <c r="B178" s="38" t="s">
        <v>76</v>
      </c>
      <c r="C178" s="9"/>
      <c r="D178" s="38" t="s">
        <v>549</v>
      </c>
      <c r="E178" s="9"/>
      <c r="F178" s="9"/>
      <c r="G178" s="9"/>
      <c r="H178" s="9"/>
    </row>
    <row r="179" spans="1:8">
      <c r="A179" s="9"/>
      <c r="B179" s="38" t="s">
        <v>63</v>
      </c>
      <c r="C179" s="9"/>
      <c r="D179" s="38" t="s">
        <v>550</v>
      </c>
      <c r="E179" s="9"/>
      <c r="F179" s="9"/>
      <c r="G179" s="9"/>
      <c r="H179" s="9"/>
    </row>
    <row r="180" spans="1:8">
      <c r="A180" s="9"/>
      <c r="B180" s="38" t="s">
        <v>63</v>
      </c>
      <c r="C180" s="9"/>
      <c r="D180" s="38" t="s">
        <v>551</v>
      </c>
      <c r="E180" s="9"/>
      <c r="F180" s="9"/>
      <c r="G180" s="9"/>
      <c r="H180" s="9"/>
    </row>
    <row r="181" spans="1:8">
      <c r="A181" s="9"/>
      <c r="B181" s="38" t="s">
        <v>22</v>
      </c>
      <c r="C181" s="9"/>
      <c r="D181" s="38" t="s">
        <v>552</v>
      </c>
      <c r="E181" s="9"/>
      <c r="F181" s="9"/>
      <c r="G181" s="9"/>
      <c r="H181" s="9"/>
    </row>
    <row r="182" spans="1:8">
      <c r="A182" s="9"/>
      <c r="B182" s="38" t="s">
        <v>22</v>
      </c>
      <c r="C182" s="9"/>
      <c r="D182" s="38" t="s">
        <v>553</v>
      </c>
      <c r="E182" s="9"/>
      <c r="F182" s="9"/>
      <c r="G182" s="9"/>
      <c r="H182" s="9"/>
    </row>
    <row r="183" spans="1:8">
      <c r="A183" s="9"/>
      <c r="B183" s="38" t="s">
        <v>95</v>
      </c>
      <c r="C183" s="9"/>
      <c r="D183" s="38" t="s">
        <v>554</v>
      </c>
      <c r="E183" s="9"/>
      <c r="F183" s="9"/>
      <c r="G183" s="9"/>
      <c r="H183" s="9"/>
    </row>
    <row r="184" spans="1:8">
      <c r="A184" s="9"/>
      <c r="B184" s="38" t="s">
        <v>61</v>
      </c>
      <c r="C184" s="9"/>
      <c r="D184" s="38" t="s">
        <v>555</v>
      </c>
      <c r="E184" s="9"/>
      <c r="F184" s="9"/>
      <c r="G184" s="9"/>
      <c r="H184" s="9"/>
    </row>
    <row r="185" spans="1:8">
      <c r="A185" s="9"/>
      <c r="B185" s="38" t="s">
        <v>61</v>
      </c>
      <c r="C185" s="9"/>
      <c r="D185" s="38" t="s">
        <v>556</v>
      </c>
      <c r="E185" s="9"/>
      <c r="F185" s="9"/>
      <c r="G185" s="9"/>
      <c r="H185" s="9"/>
    </row>
    <row r="186" spans="1:8">
      <c r="A186" s="9"/>
      <c r="B186" s="38" t="s">
        <v>61</v>
      </c>
      <c r="C186" s="9"/>
      <c r="D186" s="38" t="s">
        <v>557</v>
      </c>
      <c r="E186" s="9"/>
      <c r="F186" s="9"/>
      <c r="G186" s="9"/>
      <c r="H186" s="9"/>
    </row>
    <row r="187" spans="1:8">
      <c r="A187" s="9"/>
      <c r="B187" s="38" t="s">
        <v>61</v>
      </c>
      <c r="C187" s="9"/>
      <c r="D187" s="38" t="s">
        <v>558</v>
      </c>
      <c r="E187" s="9"/>
      <c r="F187" s="9"/>
      <c r="G187" s="9"/>
      <c r="H187" s="9"/>
    </row>
    <row r="188" spans="1:8">
      <c r="A188" s="9"/>
      <c r="B188" s="38" t="s">
        <v>354</v>
      </c>
      <c r="C188" s="9"/>
      <c r="D188" s="38" t="s">
        <v>559</v>
      </c>
      <c r="E188" s="9"/>
      <c r="F188" s="9"/>
      <c r="G188" s="9"/>
      <c r="H188" s="9"/>
    </row>
    <row r="189" spans="1:8">
      <c r="A189" s="9"/>
      <c r="B189" s="38" t="s">
        <v>354</v>
      </c>
      <c r="C189" s="9"/>
      <c r="D189" s="38" t="s">
        <v>560</v>
      </c>
      <c r="E189" s="9"/>
      <c r="F189" s="9"/>
      <c r="G189" s="9"/>
      <c r="H189" s="9"/>
    </row>
    <row r="190" spans="1:8">
      <c r="A190" s="9"/>
      <c r="B190" s="38" t="s">
        <v>354</v>
      </c>
      <c r="C190" s="9"/>
      <c r="D190" s="38" t="s">
        <v>561</v>
      </c>
      <c r="E190" s="9"/>
      <c r="F190" s="9"/>
      <c r="G190" s="9"/>
      <c r="H190" s="9"/>
    </row>
    <row r="191" spans="1:8">
      <c r="A191" s="9"/>
      <c r="B191" s="38" t="s">
        <v>354</v>
      </c>
      <c r="C191" s="9"/>
      <c r="D191" s="38" t="s">
        <v>562</v>
      </c>
      <c r="E191" s="9"/>
      <c r="F191" s="9"/>
      <c r="G191" s="9"/>
      <c r="H191" s="9"/>
    </row>
    <row r="192" spans="1:8">
      <c r="A192" s="9"/>
      <c r="B192" s="38" t="s">
        <v>354</v>
      </c>
      <c r="C192" s="9"/>
      <c r="D192" s="38" t="s">
        <v>563</v>
      </c>
      <c r="E192" s="9"/>
      <c r="F192" s="9"/>
      <c r="G192" s="9"/>
      <c r="H192" s="9"/>
    </row>
    <row r="193" spans="1:8">
      <c r="A193" s="9"/>
      <c r="B193" s="38" t="s">
        <v>354</v>
      </c>
      <c r="C193" s="9"/>
      <c r="D193" s="38" t="s">
        <v>564</v>
      </c>
      <c r="E193" s="9"/>
      <c r="F193" s="9"/>
      <c r="G193" s="9"/>
      <c r="H193" s="9"/>
    </row>
    <row r="194" spans="1:8">
      <c r="A194" s="9"/>
      <c r="B194" s="38" t="s">
        <v>116</v>
      </c>
      <c r="C194" s="9"/>
      <c r="D194" s="38" t="s">
        <v>565</v>
      </c>
      <c r="E194" s="9"/>
      <c r="F194" s="9"/>
      <c r="G194" s="9"/>
      <c r="H194" s="9"/>
    </row>
    <row r="195" spans="1:8">
      <c r="A195" s="9"/>
      <c r="B195" s="38" t="s">
        <v>116</v>
      </c>
      <c r="C195" s="9"/>
      <c r="D195" s="38" t="s">
        <v>566</v>
      </c>
      <c r="E195" s="9"/>
      <c r="F195" s="9"/>
      <c r="G195" s="9"/>
      <c r="H195" s="9"/>
    </row>
    <row r="196" spans="1:8">
      <c r="A196" s="9"/>
      <c r="B196" s="38" t="s">
        <v>116</v>
      </c>
      <c r="C196" s="9"/>
      <c r="D196" s="38" t="s">
        <v>567</v>
      </c>
      <c r="E196" s="9"/>
      <c r="F196" s="9"/>
      <c r="G196" s="9"/>
      <c r="H196" s="9"/>
    </row>
    <row r="197" spans="1:8">
      <c r="A197" s="9"/>
      <c r="B197" s="38" t="s">
        <v>116</v>
      </c>
      <c r="C197" s="9"/>
      <c r="D197" s="38" t="s">
        <v>568</v>
      </c>
      <c r="E197" s="9"/>
      <c r="F197" s="9"/>
      <c r="G197" s="9"/>
      <c r="H197" s="9"/>
    </row>
    <row r="198" spans="1:8">
      <c r="A198" s="9"/>
      <c r="B198" s="38" t="s">
        <v>116</v>
      </c>
      <c r="C198" s="9"/>
      <c r="D198" s="38" t="s">
        <v>569</v>
      </c>
      <c r="E198" s="9"/>
      <c r="F198" s="9"/>
      <c r="G198" s="9"/>
      <c r="H198" s="9"/>
    </row>
    <row r="199" spans="1:8">
      <c r="A199" s="9"/>
      <c r="B199" s="38" t="s">
        <v>116</v>
      </c>
      <c r="C199" s="9"/>
      <c r="D199" s="38" t="s">
        <v>570</v>
      </c>
      <c r="E199" s="9"/>
      <c r="F199" s="9"/>
      <c r="G199" s="9"/>
      <c r="H199" s="9"/>
    </row>
    <row r="200" spans="1:8">
      <c r="A200" s="9"/>
      <c r="B200" s="38" t="s">
        <v>116</v>
      </c>
      <c r="C200" s="9"/>
      <c r="D200" s="38" t="s">
        <v>571</v>
      </c>
      <c r="E200" s="9"/>
      <c r="F200" s="9"/>
      <c r="G200" s="9"/>
      <c r="H200" s="9"/>
    </row>
    <row r="201" spans="1:8">
      <c r="A201" s="9"/>
      <c r="B201" s="38" t="s">
        <v>116</v>
      </c>
      <c r="C201" s="9"/>
      <c r="D201" s="38" t="s">
        <v>572</v>
      </c>
      <c r="E201" s="9"/>
      <c r="F201" s="9"/>
      <c r="G201" s="9"/>
      <c r="H201" s="9"/>
    </row>
    <row r="202" spans="1:8">
      <c r="A202" s="9"/>
      <c r="B202" s="38" t="s">
        <v>116</v>
      </c>
      <c r="C202" s="9"/>
      <c r="D202" s="38" t="s">
        <v>573</v>
      </c>
      <c r="E202" s="9"/>
      <c r="F202" s="9"/>
      <c r="G202" s="9"/>
      <c r="H202" s="9"/>
    </row>
    <row r="203" spans="1:8">
      <c r="A203" s="9"/>
      <c r="B203" s="38" t="s">
        <v>116</v>
      </c>
      <c r="C203" s="9"/>
      <c r="D203" s="38" t="s">
        <v>574</v>
      </c>
      <c r="E203" s="9"/>
      <c r="F203" s="9"/>
      <c r="G203" s="9"/>
      <c r="H203" s="9"/>
    </row>
    <row r="204" spans="1:8">
      <c r="A204" s="9"/>
      <c r="B204" s="38" t="s">
        <v>116</v>
      </c>
      <c r="C204" s="9"/>
      <c r="D204" s="38" t="s">
        <v>575</v>
      </c>
      <c r="E204" s="9"/>
      <c r="F204" s="9"/>
      <c r="G204" s="9"/>
      <c r="H204" s="9"/>
    </row>
    <row r="205" spans="1:8">
      <c r="A205" s="9"/>
      <c r="B205" s="38" t="s">
        <v>116</v>
      </c>
      <c r="C205" s="9"/>
      <c r="D205" s="38" t="s">
        <v>576</v>
      </c>
      <c r="E205" s="9"/>
      <c r="F205" s="9"/>
      <c r="G205" s="9"/>
      <c r="H205" s="9"/>
    </row>
    <row r="206" spans="1:8">
      <c r="A206" s="9"/>
      <c r="B206" s="38" t="s">
        <v>116</v>
      </c>
      <c r="C206" s="9"/>
      <c r="D206" s="38" t="s">
        <v>577</v>
      </c>
      <c r="E206" s="9"/>
      <c r="F206" s="9"/>
      <c r="G206" s="9"/>
      <c r="H206" s="9"/>
    </row>
    <row r="207" spans="1:8">
      <c r="A207" s="9"/>
      <c r="B207" s="38" t="s">
        <v>116</v>
      </c>
      <c r="C207" s="9"/>
      <c r="D207" s="38" t="s">
        <v>578</v>
      </c>
      <c r="E207" s="9"/>
      <c r="F207" s="9"/>
      <c r="G207" s="9"/>
      <c r="H207" s="9"/>
    </row>
    <row r="208" spans="1:8">
      <c r="A208" s="9"/>
      <c r="B208" s="38" t="s">
        <v>116</v>
      </c>
      <c r="C208" s="9"/>
      <c r="D208" s="38" t="s">
        <v>579</v>
      </c>
      <c r="E208" s="9"/>
      <c r="F208" s="9"/>
      <c r="G208" s="9"/>
      <c r="H208" s="9"/>
    </row>
    <row r="209" spans="1:8">
      <c r="A209" s="9"/>
      <c r="B209" s="38" t="s">
        <v>113</v>
      </c>
      <c r="C209" s="9"/>
      <c r="D209" s="38" t="s">
        <v>580</v>
      </c>
      <c r="E209" s="9"/>
      <c r="F209" s="9"/>
      <c r="G209" s="9"/>
      <c r="H209" s="9"/>
    </row>
    <row r="210" spans="1:8">
      <c r="A210" s="9"/>
      <c r="B210" s="38" t="s">
        <v>113</v>
      </c>
      <c r="C210" s="9"/>
      <c r="D210" s="38" t="s">
        <v>581</v>
      </c>
      <c r="E210" s="9"/>
      <c r="F210" s="9"/>
      <c r="G210" s="9"/>
      <c r="H210" s="9"/>
    </row>
    <row r="211" spans="1:8">
      <c r="A211" s="9"/>
      <c r="B211" s="38" t="s">
        <v>113</v>
      </c>
      <c r="C211" s="9"/>
      <c r="D211" s="38" t="s">
        <v>582</v>
      </c>
      <c r="E211" s="9"/>
      <c r="F211" s="9"/>
      <c r="G211" s="9"/>
      <c r="H211" s="9"/>
    </row>
    <row r="212" spans="1:8">
      <c r="A212" s="9"/>
      <c r="B212" s="38" t="s">
        <v>113</v>
      </c>
      <c r="C212" s="9"/>
      <c r="D212" s="38" t="s">
        <v>583</v>
      </c>
      <c r="E212" s="9"/>
      <c r="F212" s="9"/>
      <c r="G212" s="9"/>
      <c r="H212" s="9"/>
    </row>
    <row r="213" spans="1:8">
      <c r="A213" s="9"/>
      <c r="B213" s="38" t="s">
        <v>113</v>
      </c>
      <c r="C213" s="9"/>
      <c r="D213" s="38" t="s">
        <v>584</v>
      </c>
      <c r="E213" s="9"/>
      <c r="F213" s="9"/>
      <c r="G213" s="9"/>
      <c r="H213" s="9"/>
    </row>
    <row r="214" spans="1:8">
      <c r="A214" s="9"/>
      <c r="B214" s="38" t="s">
        <v>113</v>
      </c>
      <c r="C214" s="9"/>
      <c r="D214" s="38" t="s">
        <v>585</v>
      </c>
      <c r="E214" s="9"/>
      <c r="F214" s="9"/>
      <c r="G214" s="9"/>
      <c r="H214" s="9"/>
    </row>
    <row r="215" spans="1:8">
      <c r="A215" s="9"/>
      <c r="B215" s="38" t="s">
        <v>20</v>
      </c>
      <c r="C215" s="9"/>
      <c r="D215" s="38" t="s">
        <v>586</v>
      </c>
      <c r="E215" s="9"/>
      <c r="F215" s="9"/>
      <c r="G215" s="9"/>
      <c r="H215" s="9"/>
    </row>
    <row r="216" spans="1:8">
      <c r="A216" s="9"/>
      <c r="B216" s="38" t="s">
        <v>342</v>
      </c>
      <c r="C216" s="9"/>
      <c r="D216" s="38" t="s">
        <v>587</v>
      </c>
      <c r="E216" s="9"/>
      <c r="F216" s="9"/>
      <c r="G216" s="9"/>
      <c r="H216" s="9"/>
    </row>
    <row r="217" spans="1:8">
      <c r="A217" s="9"/>
      <c r="B217" s="38" t="s">
        <v>342</v>
      </c>
      <c r="C217" s="9"/>
      <c r="D217" s="38" t="s">
        <v>588</v>
      </c>
      <c r="E217" s="9"/>
      <c r="F217" s="9"/>
      <c r="G217" s="9"/>
      <c r="H217" s="9"/>
    </row>
    <row r="218" spans="1:8">
      <c r="A218" s="9"/>
      <c r="B218" s="38" t="s">
        <v>342</v>
      </c>
      <c r="C218" s="9"/>
      <c r="D218" s="38" t="s">
        <v>589</v>
      </c>
      <c r="E218" s="9"/>
      <c r="F218" s="9"/>
      <c r="G218" s="9"/>
      <c r="H218" s="9"/>
    </row>
    <row r="219" spans="1:8">
      <c r="A219" s="9"/>
      <c r="B219" s="38" t="s">
        <v>342</v>
      </c>
      <c r="C219" s="9"/>
      <c r="D219" s="38" t="s">
        <v>590</v>
      </c>
      <c r="E219" s="9"/>
      <c r="F219" s="9"/>
      <c r="G219" s="9"/>
      <c r="H219" s="9"/>
    </row>
    <row r="220" spans="1:8">
      <c r="A220" s="9"/>
      <c r="B220" s="38" t="s">
        <v>342</v>
      </c>
      <c r="C220" s="9"/>
      <c r="D220" s="38" t="s">
        <v>591</v>
      </c>
      <c r="E220" s="9"/>
      <c r="F220" s="9"/>
      <c r="G220" s="9"/>
      <c r="H220" s="9"/>
    </row>
    <row r="221" spans="1:8">
      <c r="A221" s="9"/>
      <c r="B221" s="38" t="s">
        <v>342</v>
      </c>
      <c r="C221" s="9"/>
      <c r="D221" s="38" t="s">
        <v>592</v>
      </c>
      <c r="E221" s="9"/>
      <c r="F221" s="9"/>
      <c r="G221" s="9"/>
      <c r="H221" s="9"/>
    </row>
    <row r="222" spans="1:8">
      <c r="A222" s="9"/>
      <c r="B222" s="38" t="s">
        <v>342</v>
      </c>
      <c r="C222" s="9"/>
      <c r="D222" s="38" t="s">
        <v>593</v>
      </c>
      <c r="E222" s="9"/>
      <c r="F222" s="9"/>
      <c r="G222" s="9"/>
      <c r="H222" s="9"/>
    </row>
    <row r="223" spans="1:8">
      <c r="A223" s="9"/>
      <c r="B223" s="38" t="s">
        <v>342</v>
      </c>
      <c r="C223" s="9"/>
      <c r="D223" s="38" t="s">
        <v>594</v>
      </c>
      <c r="E223" s="9"/>
      <c r="F223" s="9"/>
      <c r="G223" s="9"/>
      <c r="H223" s="9"/>
    </row>
    <row r="224" spans="1:8">
      <c r="A224" s="9"/>
      <c r="B224" s="38" t="s">
        <v>342</v>
      </c>
      <c r="C224" s="9"/>
      <c r="D224" s="38" t="s">
        <v>595</v>
      </c>
      <c r="E224" s="9"/>
      <c r="F224" s="9"/>
      <c r="G224" s="9"/>
      <c r="H224" s="9"/>
    </row>
    <row r="225" spans="1:8">
      <c r="A225" s="9"/>
      <c r="B225" s="38" t="s">
        <v>342</v>
      </c>
      <c r="C225" s="9"/>
      <c r="D225" s="38" t="s">
        <v>596</v>
      </c>
      <c r="E225" s="9"/>
      <c r="F225" s="9"/>
      <c r="G225" s="9"/>
      <c r="H225" s="9"/>
    </row>
    <row r="226" spans="1:8">
      <c r="A226" s="9"/>
      <c r="B226" s="38" t="s">
        <v>351</v>
      </c>
      <c r="C226" s="9"/>
      <c r="D226" s="38" t="s">
        <v>597</v>
      </c>
      <c r="E226" s="9"/>
      <c r="F226" s="9"/>
      <c r="G226" s="9"/>
      <c r="H226" s="9"/>
    </row>
    <row r="227" spans="1:8">
      <c r="A227" s="9"/>
      <c r="B227" s="38" t="s">
        <v>351</v>
      </c>
      <c r="C227" s="9"/>
      <c r="D227" s="38" t="s">
        <v>598</v>
      </c>
      <c r="E227" s="9"/>
      <c r="F227" s="9"/>
      <c r="G227" s="9"/>
      <c r="H227" s="9"/>
    </row>
    <row r="228" spans="1:8">
      <c r="A228" s="9"/>
      <c r="B228" s="38" t="s">
        <v>351</v>
      </c>
      <c r="C228" s="9"/>
      <c r="D228" s="38" t="s">
        <v>599</v>
      </c>
      <c r="E228" s="9"/>
      <c r="F228" s="9"/>
      <c r="G228" s="9"/>
      <c r="H228" s="9"/>
    </row>
    <row r="229" spans="1:8">
      <c r="A229" s="9"/>
      <c r="B229" s="38" t="s">
        <v>351</v>
      </c>
      <c r="C229" s="9"/>
      <c r="D229" s="38" t="s">
        <v>600</v>
      </c>
      <c r="E229" s="9"/>
      <c r="F229" s="9"/>
      <c r="G229" s="9"/>
      <c r="H229" s="9"/>
    </row>
    <row r="230" spans="1:8">
      <c r="A230" s="9"/>
      <c r="B230" s="38" t="s">
        <v>351</v>
      </c>
      <c r="C230" s="9"/>
      <c r="D230" s="38" t="s">
        <v>601</v>
      </c>
      <c r="E230" s="9"/>
      <c r="F230" s="9"/>
      <c r="G230" s="9"/>
      <c r="H230" s="9"/>
    </row>
    <row r="231" spans="1:8">
      <c r="A231" s="9"/>
      <c r="B231" s="38" t="s">
        <v>351</v>
      </c>
      <c r="C231" s="9"/>
      <c r="D231" s="38" t="s">
        <v>602</v>
      </c>
      <c r="E231" s="9"/>
      <c r="F231" s="9"/>
      <c r="G231" s="9"/>
      <c r="H231" s="9"/>
    </row>
    <row r="232" spans="1:8">
      <c r="A232" s="9"/>
      <c r="B232" s="38" t="s">
        <v>351</v>
      </c>
      <c r="C232" s="9"/>
      <c r="D232" s="38" t="s">
        <v>603</v>
      </c>
      <c r="E232" s="9"/>
      <c r="F232" s="9"/>
      <c r="G232" s="9"/>
      <c r="H232" s="9"/>
    </row>
    <row r="233" spans="1:8">
      <c r="A233" s="9"/>
      <c r="B233" s="38" t="s">
        <v>351</v>
      </c>
      <c r="C233" s="9"/>
      <c r="D233" s="38" t="s">
        <v>604</v>
      </c>
      <c r="E233" s="9"/>
      <c r="F233" s="9"/>
      <c r="G233" s="9"/>
      <c r="H233" s="9"/>
    </row>
    <row r="234" spans="1:8">
      <c r="A234" s="9"/>
      <c r="B234" s="38" t="s">
        <v>343</v>
      </c>
      <c r="C234" s="9"/>
      <c r="D234" s="38" t="s">
        <v>605</v>
      </c>
      <c r="E234" s="9"/>
      <c r="F234" s="9"/>
      <c r="G234" s="9"/>
      <c r="H234" s="9"/>
    </row>
    <row r="235" spans="1:8">
      <c r="A235" s="9"/>
      <c r="B235" s="38" t="s">
        <v>343</v>
      </c>
      <c r="C235" s="9"/>
      <c r="D235" s="38" t="s">
        <v>606</v>
      </c>
      <c r="E235" s="9"/>
      <c r="F235" s="9"/>
      <c r="G235" s="9"/>
      <c r="H235" s="9"/>
    </row>
    <row r="236" spans="1:8">
      <c r="A236" s="9"/>
      <c r="B236" s="38" t="s">
        <v>111</v>
      </c>
      <c r="C236" s="9"/>
      <c r="D236" s="38" t="s">
        <v>607</v>
      </c>
      <c r="E236" s="9"/>
      <c r="F236" s="9"/>
      <c r="G236" s="9"/>
      <c r="H236" s="9"/>
    </row>
    <row r="237" spans="1:8">
      <c r="A237" s="9"/>
      <c r="B237" s="38" t="s">
        <v>608</v>
      </c>
      <c r="C237" s="9"/>
      <c r="D237" s="38" t="s">
        <v>609</v>
      </c>
      <c r="E237" s="9"/>
      <c r="F237" s="9"/>
      <c r="G237" s="9"/>
      <c r="H237" s="9"/>
    </row>
    <row r="238" spans="1:8">
      <c r="A238" s="9"/>
      <c r="B238" s="38" t="s">
        <v>608</v>
      </c>
      <c r="C238" s="9"/>
      <c r="D238" s="38" t="s">
        <v>610</v>
      </c>
      <c r="E238" s="9"/>
      <c r="F238" s="9"/>
      <c r="G238" s="9"/>
      <c r="H238" s="9"/>
    </row>
    <row r="239" spans="1:8">
      <c r="A239" s="9"/>
      <c r="B239" s="38" t="s">
        <v>608</v>
      </c>
      <c r="C239" s="9"/>
      <c r="D239" s="38" t="s">
        <v>611</v>
      </c>
      <c r="E239" s="9"/>
      <c r="F239" s="9"/>
      <c r="G239" s="9"/>
      <c r="H239" s="9"/>
    </row>
    <row r="240" spans="1:8">
      <c r="A240" s="9"/>
      <c r="B240" s="38" t="s">
        <v>608</v>
      </c>
      <c r="C240" s="9"/>
      <c r="D240" s="38" t="s">
        <v>612</v>
      </c>
      <c r="E240" s="9"/>
      <c r="F240" s="9"/>
      <c r="G240" s="9"/>
      <c r="H240" s="9"/>
    </row>
    <row r="241" spans="1:8">
      <c r="A241" s="9"/>
      <c r="B241" s="38" t="s">
        <v>608</v>
      </c>
      <c r="C241" s="9"/>
      <c r="D241" s="38" t="s">
        <v>613</v>
      </c>
      <c r="E241" s="9"/>
      <c r="F241" s="9"/>
      <c r="G241" s="9"/>
      <c r="H241" s="9"/>
    </row>
    <row r="242" spans="1:8">
      <c r="A242" s="9"/>
      <c r="B242" s="38" t="s">
        <v>608</v>
      </c>
      <c r="C242" s="9"/>
      <c r="D242" s="38" t="s">
        <v>614</v>
      </c>
      <c r="E242" s="9"/>
      <c r="F242" s="9"/>
      <c r="G242" s="9"/>
      <c r="H242" s="9"/>
    </row>
    <row r="243" spans="1:8">
      <c r="A243" s="9"/>
      <c r="B243" s="38" t="s">
        <v>608</v>
      </c>
      <c r="C243" s="9"/>
      <c r="D243" s="38" t="s">
        <v>615</v>
      </c>
      <c r="E243" s="9"/>
      <c r="F243" s="9"/>
      <c r="G243" s="9"/>
      <c r="H243" s="9"/>
    </row>
    <row r="244" spans="1:8">
      <c r="A244" s="9"/>
      <c r="B244" s="38" t="s">
        <v>608</v>
      </c>
      <c r="C244" s="9"/>
      <c r="D244" s="38" t="s">
        <v>616</v>
      </c>
      <c r="E244" s="9"/>
      <c r="F244" s="9"/>
      <c r="G244" s="9"/>
      <c r="H244" s="9"/>
    </row>
    <row r="245" spans="1:8">
      <c r="A245" s="9"/>
      <c r="B245" s="38" t="s">
        <v>608</v>
      </c>
      <c r="C245" s="9"/>
      <c r="D245" s="38" t="s">
        <v>617</v>
      </c>
      <c r="E245" s="9"/>
      <c r="F245" s="9"/>
      <c r="G245" s="9"/>
      <c r="H245" s="9"/>
    </row>
    <row r="246" spans="1:8">
      <c r="A246" s="9"/>
      <c r="B246" s="38" t="s">
        <v>608</v>
      </c>
      <c r="C246" s="9"/>
      <c r="D246" s="38" t="s">
        <v>618</v>
      </c>
      <c r="E246" s="9"/>
      <c r="F246" s="9"/>
      <c r="G246" s="9"/>
      <c r="H246" s="9"/>
    </row>
    <row r="247" spans="1:8">
      <c r="A247" s="9"/>
      <c r="B247" s="38" t="s">
        <v>608</v>
      </c>
      <c r="C247" s="9"/>
      <c r="D247" s="38" t="s">
        <v>619</v>
      </c>
      <c r="E247" s="9"/>
      <c r="F247" s="9"/>
      <c r="G247" s="9"/>
      <c r="H247" s="9"/>
    </row>
    <row r="248" spans="1:8">
      <c r="A248" s="9"/>
      <c r="B248" s="38" t="s">
        <v>608</v>
      </c>
      <c r="C248" s="9"/>
      <c r="D248" s="38" t="s">
        <v>620</v>
      </c>
      <c r="E248" s="9"/>
      <c r="F248" s="9"/>
      <c r="G248" s="9"/>
      <c r="H248" s="9"/>
    </row>
    <row r="249" spans="1:8">
      <c r="A249" s="9"/>
      <c r="B249" s="38" t="s">
        <v>608</v>
      </c>
      <c r="C249" s="9"/>
      <c r="D249" s="38" t="s">
        <v>621</v>
      </c>
      <c r="E249" s="9"/>
      <c r="F249" s="9"/>
      <c r="G249" s="9"/>
      <c r="H249" s="9"/>
    </row>
    <row r="250" spans="1:8">
      <c r="A250" s="9"/>
      <c r="B250" s="38" t="s">
        <v>608</v>
      </c>
      <c r="C250" s="9"/>
      <c r="D250" s="38" t="s">
        <v>622</v>
      </c>
      <c r="E250" s="9"/>
      <c r="F250" s="9"/>
      <c r="G250" s="9"/>
      <c r="H250" s="9"/>
    </row>
    <row r="251" spans="1:8">
      <c r="A251" s="9"/>
      <c r="B251" s="38" t="s">
        <v>608</v>
      </c>
      <c r="C251" s="9"/>
      <c r="D251" s="38" t="s">
        <v>623</v>
      </c>
      <c r="E251" s="9"/>
      <c r="F251" s="9"/>
      <c r="G251" s="9"/>
      <c r="H251" s="9"/>
    </row>
    <row r="252" spans="1:8">
      <c r="A252" s="9"/>
      <c r="B252" s="38" t="s">
        <v>94</v>
      </c>
      <c r="C252" s="9"/>
      <c r="D252" s="38" t="s">
        <v>624</v>
      </c>
      <c r="E252" s="9"/>
      <c r="F252" s="9"/>
      <c r="G252" s="9"/>
      <c r="H252" s="9"/>
    </row>
    <row r="253" spans="1:8">
      <c r="A253" s="9"/>
      <c r="B253" s="38" t="s">
        <v>94</v>
      </c>
      <c r="C253" s="9"/>
      <c r="D253" s="38" t="s">
        <v>625</v>
      </c>
      <c r="E253" s="9"/>
      <c r="F253" s="9"/>
      <c r="G253" s="9"/>
      <c r="H253" s="9"/>
    </row>
    <row r="254" spans="1:8">
      <c r="A254" s="9"/>
      <c r="B254" s="38" t="s">
        <v>94</v>
      </c>
      <c r="C254" s="9"/>
      <c r="D254" s="38" t="s">
        <v>626</v>
      </c>
      <c r="E254" s="9"/>
      <c r="F254" s="9"/>
      <c r="G254" s="9"/>
      <c r="H254" s="9"/>
    </row>
    <row r="255" spans="1:8">
      <c r="A255" s="9"/>
      <c r="B255" s="38" t="s">
        <v>94</v>
      </c>
      <c r="C255" s="9"/>
      <c r="D255" s="38" t="s">
        <v>627</v>
      </c>
      <c r="E255" s="9"/>
      <c r="F255" s="9"/>
      <c r="G255" s="9"/>
      <c r="H255" s="9"/>
    </row>
    <row r="256" spans="1:8">
      <c r="A256" s="9"/>
      <c r="B256" s="38" t="s">
        <v>47</v>
      </c>
      <c r="C256" s="9"/>
      <c r="D256" s="38" t="s">
        <v>628</v>
      </c>
      <c r="E256" s="9"/>
      <c r="F256" s="9"/>
      <c r="G256" s="9"/>
      <c r="H256" s="9"/>
    </row>
    <row r="257" spans="1:8">
      <c r="A257" s="9"/>
      <c r="B257" s="38" t="s">
        <v>47</v>
      </c>
      <c r="C257" s="9"/>
      <c r="D257" s="38" t="s">
        <v>629</v>
      </c>
      <c r="E257" s="9"/>
      <c r="F257" s="9"/>
      <c r="G257" s="9"/>
      <c r="H257" s="9"/>
    </row>
    <row r="258" spans="1:8">
      <c r="A258" s="9"/>
      <c r="B258" s="38" t="s">
        <v>47</v>
      </c>
      <c r="C258" s="9"/>
      <c r="D258" s="38" t="s">
        <v>630</v>
      </c>
      <c r="E258" s="9"/>
      <c r="F258" s="9"/>
      <c r="G258" s="9"/>
      <c r="H258" s="9"/>
    </row>
    <row r="259" spans="1:8">
      <c r="A259" s="9"/>
      <c r="B259" s="38" t="s">
        <v>47</v>
      </c>
      <c r="C259" s="9"/>
      <c r="D259" s="38" t="s">
        <v>631</v>
      </c>
      <c r="E259" s="9"/>
      <c r="F259" s="9"/>
      <c r="G259" s="9"/>
      <c r="H259" s="9"/>
    </row>
    <row r="260" spans="1:8">
      <c r="A260" s="9"/>
      <c r="B260" s="38" t="s">
        <v>47</v>
      </c>
      <c r="C260" s="9"/>
      <c r="D260" s="38" t="s">
        <v>632</v>
      </c>
      <c r="E260" s="9"/>
      <c r="F260" s="9"/>
      <c r="G260" s="9"/>
      <c r="H260" s="9"/>
    </row>
    <row r="261" spans="1:8">
      <c r="A261" s="9"/>
      <c r="B261" s="38" t="s">
        <v>18</v>
      </c>
      <c r="C261" s="9"/>
      <c r="D261" s="38" t="s">
        <v>633</v>
      </c>
      <c r="E261" s="9"/>
      <c r="F261" s="9"/>
      <c r="G261" s="9"/>
      <c r="H261" s="9"/>
    </row>
    <row r="262" spans="1:8">
      <c r="A262" s="9"/>
      <c r="B262" s="38" t="s">
        <v>18</v>
      </c>
      <c r="C262" s="9"/>
      <c r="D262" s="38" t="s">
        <v>634</v>
      </c>
      <c r="E262" s="9"/>
      <c r="F262" s="9"/>
      <c r="G262" s="9"/>
      <c r="H262" s="9"/>
    </row>
    <row r="263" spans="1:8">
      <c r="A263" s="9"/>
      <c r="B263" s="38" t="s">
        <v>704</v>
      </c>
      <c r="C263" s="9"/>
      <c r="D263" s="38" t="s">
        <v>635</v>
      </c>
      <c r="E263" s="9"/>
      <c r="F263" s="9"/>
      <c r="G263" s="9"/>
      <c r="H263" s="9"/>
    </row>
    <row r="264" spans="1:8">
      <c r="A264" s="9"/>
      <c r="B264" s="38" t="s">
        <v>704</v>
      </c>
      <c r="C264" s="9"/>
      <c r="D264" s="38" t="s">
        <v>636</v>
      </c>
      <c r="E264" s="9"/>
      <c r="F264" s="9"/>
      <c r="G264" s="9"/>
      <c r="H264" s="9"/>
    </row>
    <row r="265" spans="1:8">
      <c r="A265" s="9"/>
      <c r="B265" s="38" t="s">
        <v>18</v>
      </c>
      <c r="C265" s="9"/>
      <c r="D265" s="38" t="s">
        <v>637</v>
      </c>
      <c r="E265" s="9"/>
      <c r="F265" s="9"/>
      <c r="G265" s="9"/>
      <c r="H265" s="9"/>
    </row>
    <row r="266" spans="1:8">
      <c r="A266" s="9"/>
      <c r="B266" s="38" t="s">
        <v>91</v>
      </c>
      <c r="C266" s="9"/>
      <c r="D266" s="38" t="s">
        <v>638</v>
      </c>
      <c r="E266" s="9"/>
      <c r="F266" s="9"/>
      <c r="G266" s="9"/>
      <c r="H266" s="9"/>
    </row>
    <row r="267" spans="1:8">
      <c r="A267" s="9"/>
      <c r="B267" s="38" t="s">
        <v>91</v>
      </c>
      <c r="C267" s="9"/>
      <c r="D267" s="38" t="s">
        <v>639</v>
      </c>
      <c r="E267" s="9"/>
      <c r="F267" s="9"/>
      <c r="G267" s="9"/>
      <c r="H267" s="9"/>
    </row>
    <row r="268" spans="1:8">
      <c r="A268" s="9"/>
      <c r="B268" s="38" t="s">
        <v>91</v>
      </c>
      <c r="C268" s="9"/>
      <c r="D268" s="38" t="s">
        <v>640</v>
      </c>
      <c r="E268" s="9"/>
      <c r="F268" s="9"/>
      <c r="G268" s="9"/>
      <c r="H268" s="9"/>
    </row>
    <row r="269" spans="1:8">
      <c r="A269" s="9"/>
      <c r="B269" s="38" t="s">
        <v>91</v>
      </c>
      <c r="C269" s="9"/>
      <c r="D269" s="38" t="s">
        <v>641</v>
      </c>
      <c r="E269" s="9"/>
      <c r="F269" s="9"/>
      <c r="G269" s="9"/>
      <c r="H269" s="9"/>
    </row>
    <row r="270" spans="1:8">
      <c r="A270" s="9"/>
      <c r="B270" s="38" t="s">
        <v>91</v>
      </c>
      <c r="C270" s="9"/>
      <c r="D270" s="38" t="s">
        <v>642</v>
      </c>
      <c r="E270" s="9"/>
      <c r="F270" s="9"/>
      <c r="G270" s="9"/>
      <c r="H270" s="9"/>
    </row>
    <row r="271" spans="1:8">
      <c r="A271" s="9"/>
      <c r="B271" s="38" t="s">
        <v>133</v>
      </c>
      <c r="C271" s="9"/>
      <c r="D271" s="38" t="s">
        <v>643</v>
      </c>
      <c r="E271" s="9"/>
      <c r="F271" s="9"/>
      <c r="G271" s="9"/>
      <c r="H271" s="9"/>
    </row>
    <row r="272" spans="1:8">
      <c r="A272" s="9"/>
      <c r="B272" s="38" t="s">
        <v>133</v>
      </c>
      <c r="C272" s="9"/>
      <c r="D272" s="38" t="s">
        <v>644</v>
      </c>
      <c r="E272" s="9"/>
      <c r="F272" s="9"/>
      <c r="G272" s="9"/>
      <c r="H272" s="9"/>
    </row>
    <row r="273" spans="1:8">
      <c r="A273" s="9"/>
      <c r="B273" s="38" t="s">
        <v>44</v>
      </c>
      <c r="C273" s="9"/>
      <c r="D273" s="38" t="s">
        <v>645</v>
      </c>
      <c r="E273" s="9"/>
      <c r="F273" s="9"/>
      <c r="G273" s="9"/>
      <c r="H273" s="9"/>
    </row>
    <row r="274" spans="1:8">
      <c r="A274" s="9"/>
      <c r="B274" s="38" t="s">
        <v>44</v>
      </c>
      <c r="C274" s="9"/>
      <c r="D274" s="38" t="s">
        <v>646</v>
      </c>
      <c r="E274" s="9"/>
      <c r="F274" s="9"/>
      <c r="G274" s="9"/>
      <c r="H274" s="9"/>
    </row>
    <row r="275" spans="1:8">
      <c r="A275" s="9"/>
      <c r="B275" s="38" t="s">
        <v>44</v>
      </c>
      <c r="C275" s="9"/>
      <c r="D275" s="38" t="s">
        <v>647</v>
      </c>
      <c r="E275" s="9"/>
      <c r="F275" s="9"/>
      <c r="G275" s="9"/>
      <c r="H275" s="9"/>
    </row>
    <row r="276" spans="1:8">
      <c r="A276" s="9"/>
      <c r="B276" s="38" t="s">
        <v>44</v>
      </c>
      <c r="C276" s="9"/>
      <c r="D276" s="38" t="s">
        <v>648</v>
      </c>
      <c r="E276" s="9"/>
      <c r="F276" s="9"/>
      <c r="G276" s="9"/>
      <c r="H276" s="9"/>
    </row>
    <row r="277" spans="1:8">
      <c r="A277" s="9"/>
      <c r="B277" s="38" t="s">
        <v>44</v>
      </c>
      <c r="C277" s="9"/>
      <c r="D277" s="38" t="s">
        <v>649</v>
      </c>
      <c r="E277" s="9"/>
      <c r="F277" s="9"/>
      <c r="G277" s="9"/>
      <c r="H277" s="9"/>
    </row>
    <row r="278" spans="1:8">
      <c r="A278" s="9"/>
      <c r="B278" s="38" t="s">
        <v>44</v>
      </c>
      <c r="C278" s="9"/>
      <c r="D278" s="38" t="s">
        <v>650</v>
      </c>
      <c r="E278" s="9"/>
      <c r="F278" s="9"/>
      <c r="G278" s="9"/>
      <c r="H278" s="9"/>
    </row>
    <row r="279" spans="1:8">
      <c r="A279" s="9"/>
      <c r="B279" s="38" t="s">
        <v>27</v>
      </c>
      <c r="C279" s="9"/>
      <c r="D279" s="38" t="s">
        <v>651</v>
      </c>
      <c r="E279" s="9"/>
      <c r="F279" s="9"/>
      <c r="G279" s="9"/>
      <c r="H279" s="9"/>
    </row>
    <row r="280" spans="1:8">
      <c r="A280" s="9"/>
      <c r="B280" s="38" t="s">
        <v>15</v>
      </c>
      <c r="C280" s="9"/>
      <c r="D280" s="38" t="s">
        <v>652</v>
      </c>
      <c r="E280" s="9"/>
      <c r="F280" s="9"/>
      <c r="G280" s="9"/>
      <c r="H280" s="9"/>
    </row>
    <row r="281" spans="1:8">
      <c r="A281" s="9"/>
      <c r="B281" s="38" t="s">
        <v>15</v>
      </c>
      <c r="C281" s="9"/>
      <c r="D281" s="38" t="s">
        <v>653</v>
      </c>
      <c r="E281" s="9"/>
      <c r="F281" s="9"/>
      <c r="G281" s="9"/>
      <c r="H281" s="9"/>
    </row>
    <row r="282" spans="1:8">
      <c r="A282" s="9"/>
      <c r="B282" s="38" t="s">
        <v>15</v>
      </c>
      <c r="C282" s="9"/>
      <c r="D282" s="38" t="s">
        <v>654</v>
      </c>
      <c r="E282" s="9"/>
      <c r="F282" s="9"/>
      <c r="G282" s="9"/>
      <c r="H282" s="9"/>
    </row>
    <row r="283" spans="1:8">
      <c r="A283" s="9"/>
      <c r="B283" s="38" t="s">
        <v>15</v>
      </c>
      <c r="C283" s="9"/>
      <c r="D283" s="38" t="s">
        <v>655</v>
      </c>
      <c r="E283" s="9"/>
      <c r="F283" s="9"/>
      <c r="G283" s="9"/>
      <c r="H283" s="9"/>
    </row>
    <row r="284" spans="1:8">
      <c r="A284" s="9"/>
      <c r="B284" s="38" t="s">
        <v>15</v>
      </c>
      <c r="C284" s="9"/>
      <c r="D284" s="38" t="s">
        <v>656</v>
      </c>
      <c r="E284" s="9"/>
      <c r="F284" s="9"/>
      <c r="G284" s="9"/>
      <c r="H284" s="9"/>
    </row>
    <row r="285" spans="1:8">
      <c r="A285" s="9"/>
      <c r="B285" s="38" t="s">
        <v>15</v>
      </c>
      <c r="C285" s="9"/>
      <c r="D285" s="38" t="s">
        <v>657</v>
      </c>
      <c r="E285" s="9"/>
      <c r="F285" s="9"/>
      <c r="G285" s="9"/>
      <c r="H285" s="9"/>
    </row>
    <row r="286" spans="1:8">
      <c r="A286" s="9"/>
      <c r="B286" s="38" t="s">
        <v>15</v>
      </c>
      <c r="C286" s="9"/>
      <c r="D286" s="38" t="s">
        <v>658</v>
      </c>
      <c r="E286" s="9"/>
      <c r="F286" s="9"/>
      <c r="G286" s="9"/>
      <c r="H286" s="9"/>
    </row>
    <row r="287" spans="1:8">
      <c r="A287" s="9"/>
      <c r="B287" s="38" t="s">
        <v>15</v>
      </c>
      <c r="C287" s="9"/>
      <c r="D287" s="38" t="s">
        <v>659</v>
      </c>
      <c r="E287" s="9"/>
      <c r="F287" s="9"/>
      <c r="G287" s="9"/>
      <c r="H287" s="9"/>
    </row>
    <row r="288" spans="1:8">
      <c r="A288" s="9"/>
      <c r="B288" s="38" t="s">
        <v>15</v>
      </c>
      <c r="C288" s="9"/>
      <c r="D288" s="38" t="s">
        <v>660</v>
      </c>
      <c r="E288" s="9"/>
      <c r="F288" s="9"/>
      <c r="G288" s="9"/>
      <c r="H288" s="9"/>
    </row>
    <row r="289" spans="1:8">
      <c r="A289" s="9"/>
      <c r="B289" s="38" t="s">
        <v>15</v>
      </c>
      <c r="C289" s="9"/>
      <c r="D289" s="38" t="s">
        <v>661</v>
      </c>
      <c r="E289" s="9"/>
      <c r="F289" s="9"/>
      <c r="G289" s="9"/>
      <c r="H289" s="9"/>
    </row>
    <row r="290" spans="1:8">
      <c r="A290" s="9"/>
      <c r="B290" s="38" t="s">
        <v>15</v>
      </c>
      <c r="C290" s="9"/>
      <c r="D290" s="38" t="s">
        <v>662</v>
      </c>
      <c r="E290" s="9"/>
      <c r="F290" s="9"/>
      <c r="G290" s="9"/>
      <c r="H290" s="9"/>
    </row>
    <row r="291" spans="1:8">
      <c r="A291" s="9"/>
      <c r="B291" s="38" t="s">
        <v>15</v>
      </c>
      <c r="C291" s="9"/>
      <c r="D291" s="38" t="s">
        <v>663</v>
      </c>
      <c r="E291" s="9"/>
      <c r="F291" s="9"/>
      <c r="G291" s="9"/>
      <c r="H291" s="9"/>
    </row>
    <row r="292" spans="1:8">
      <c r="A292" s="9"/>
      <c r="B292" s="38" t="s">
        <v>15</v>
      </c>
      <c r="C292" s="9"/>
      <c r="D292" s="38" t="s">
        <v>664</v>
      </c>
      <c r="E292" s="9"/>
      <c r="F292" s="9"/>
      <c r="G292" s="9"/>
      <c r="H292" s="9"/>
    </row>
    <row r="293" spans="1:8">
      <c r="A293" s="9"/>
      <c r="B293" s="38" t="s">
        <v>15</v>
      </c>
      <c r="C293" s="9"/>
      <c r="D293" s="38" t="s">
        <v>665</v>
      </c>
      <c r="E293" s="9"/>
      <c r="F293" s="9"/>
      <c r="G293" s="9"/>
      <c r="H293" s="9"/>
    </row>
    <row r="294" spans="1:8">
      <c r="A294" s="9"/>
      <c r="B294" s="38" t="s">
        <v>15</v>
      </c>
      <c r="C294" s="9"/>
      <c r="D294" s="38" t="s">
        <v>666</v>
      </c>
      <c r="E294" s="9"/>
      <c r="F294" s="9"/>
      <c r="G294" s="9"/>
      <c r="H294" s="9"/>
    </row>
    <row r="295" spans="1:8">
      <c r="A295" s="9"/>
      <c r="B295" s="38" t="s">
        <v>15</v>
      </c>
      <c r="C295" s="9"/>
      <c r="D295" s="38" t="s">
        <v>667</v>
      </c>
      <c r="E295" s="9"/>
      <c r="F295" s="9"/>
      <c r="G295" s="9"/>
      <c r="H295" s="9"/>
    </row>
    <row r="296" spans="1:8">
      <c r="A296" s="9"/>
      <c r="B296" s="38" t="s">
        <v>15</v>
      </c>
      <c r="C296" s="9"/>
      <c r="D296" s="38" t="s">
        <v>668</v>
      </c>
      <c r="E296" s="9"/>
      <c r="F296" s="9"/>
      <c r="G296" s="9"/>
      <c r="H296" s="9"/>
    </row>
    <row r="297" spans="1:8">
      <c r="A297" s="9"/>
      <c r="B297" s="38" t="s">
        <v>15</v>
      </c>
      <c r="C297" s="9"/>
      <c r="D297" s="38" t="s">
        <v>669</v>
      </c>
      <c r="E297" s="9"/>
      <c r="F297" s="9"/>
      <c r="G297" s="9"/>
      <c r="H297" s="9"/>
    </row>
    <row r="298" spans="1:8">
      <c r="A298" s="9"/>
      <c r="B298" s="38" t="s">
        <v>15</v>
      </c>
      <c r="C298" s="9"/>
      <c r="D298" s="38" t="s">
        <v>670</v>
      </c>
      <c r="E298" s="9"/>
      <c r="F298" s="9"/>
      <c r="G298" s="9"/>
      <c r="H298" s="9"/>
    </row>
    <row r="299" spans="1:8">
      <c r="A299" s="9"/>
      <c r="B299" s="38" t="s">
        <v>15</v>
      </c>
      <c r="C299" s="9"/>
      <c r="D299" s="38" t="s">
        <v>671</v>
      </c>
      <c r="E299" s="9"/>
      <c r="F299" s="9"/>
      <c r="G299" s="9"/>
      <c r="H299" s="9"/>
    </row>
    <row r="300" spans="1:8">
      <c r="A300" s="9"/>
      <c r="B300" s="38" t="s">
        <v>15</v>
      </c>
      <c r="C300" s="9"/>
      <c r="D300" s="38" t="s">
        <v>672</v>
      </c>
      <c r="E300" s="9"/>
      <c r="F300" s="9"/>
      <c r="G300" s="9"/>
      <c r="H300" s="9"/>
    </row>
    <row r="301" spans="1:8">
      <c r="A301" s="9"/>
      <c r="B301" s="38" t="s">
        <v>15</v>
      </c>
      <c r="C301" s="9"/>
      <c r="D301" s="38" t="s">
        <v>673</v>
      </c>
      <c r="E301" s="9"/>
      <c r="F301" s="9"/>
      <c r="G301" s="9"/>
      <c r="H301" s="9"/>
    </row>
    <row r="302" spans="1:8">
      <c r="A302" s="9"/>
      <c r="B302" s="38" t="s">
        <v>15</v>
      </c>
      <c r="C302" s="9"/>
      <c r="D302" s="38" t="s">
        <v>674</v>
      </c>
      <c r="E302" s="9"/>
      <c r="F302" s="9"/>
      <c r="G302" s="9"/>
      <c r="H302" s="9"/>
    </row>
    <row r="303" spans="1:8">
      <c r="A303" s="9"/>
      <c r="B303" s="38" t="s">
        <v>15</v>
      </c>
      <c r="C303" s="9"/>
      <c r="D303" s="38" t="s">
        <v>675</v>
      </c>
      <c r="E303" s="9"/>
      <c r="F303" s="9"/>
      <c r="G303" s="9"/>
      <c r="H303" s="9"/>
    </row>
    <row r="304" spans="1:8">
      <c r="A304" s="9"/>
      <c r="B304" s="38" t="s">
        <v>15</v>
      </c>
      <c r="C304" s="9"/>
      <c r="D304" s="38" t="s">
        <v>676</v>
      </c>
      <c r="E304" s="9"/>
      <c r="F304" s="9"/>
      <c r="G304" s="9"/>
      <c r="H304" s="9"/>
    </row>
    <row r="305" spans="1:8">
      <c r="A305" s="9"/>
      <c r="B305" s="38" t="s">
        <v>15</v>
      </c>
      <c r="C305" s="9"/>
      <c r="D305" s="38" t="s">
        <v>677</v>
      </c>
      <c r="E305" s="9"/>
      <c r="F305" s="9"/>
      <c r="G305" s="9"/>
      <c r="H305" s="9"/>
    </row>
    <row r="306" spans="1:8">
      <c r="A306" s="9"/>
      <c r="B306" s="38" t="s">
        <v>15</v>
      </c>
      <c r="C306" s="9"/>
      <c r="D306" s="38" t="s">
        <v>678</v>
      </c>
      <c r="E306" s="9"/>
      <c r="F306" s="9"/>
      <c r="G306" s="9"/>
      <c r="H306" s="9"/>
    </row>
    <row r="307" spans="1:8">
      <c r="A307" s="9"/>
      <c r="B307" s="38" t="s">
        <v>15</v>
      </c>
      <c r="C307" s="9"/>
      <c r="D307" s="38" t="s">
        <v>679</v>
      </c>
      <c r="E307" s="9"/>
      <c r="F307" s="9"/>
      <c r="G307" s="9"/>
      <c r="H307" s="9"/>
    </row>
    <row r="308" spans="1:8">
      <c r="A308" s="9"/>
      <c r="B308" s="38" t="s">
        <v>131</v>
      </c>
      <c r="C308" s="9"/>
      <c r="D308" s="38" t="s">
        <v>680</v>
      </c>
      <c r="E308" s="9"/>
      <c r="F308" s="9"/>
      <c r="G308" s="9"/>
      <c r="H308" s="9"/>
    </row>
    <row r="309" spans="1:8">
      <c r="A309" s="9"/>
      <c r="B309" s="38" t="s">
        <v>131</v>
      </c>
      <c r="C309" s="9"/>
      <c r="D309" s="38" t="s">
        <v>681</v>
      </c>
      <c r="E309" s="9"/>
      <c r="F309" s="9"/>
      <c r="G309" s="9"/>
      <c r="H309" s="9"/>
    </row>
    <row r="310" spans="1:8">
      <c r="A310" s="9"/>
      <c r="B310" s="38" t="s">
        <v>131</v>
      </c>
      <c r="C310" s="9"/>
      <c r="D310" s="38" t="s">
        <v>682</v>
      </c>
      <c r="E310" s="9"/>
      <c r="F310" s="9"/>
      <c r="G310" s="9"/>
      <c r="H310" s="9"/>
    </row>
    <row r="311" spans="1:8">
      <c r="A311" s="9"/>
      <c r="B311" s="38" t="s">
        <v>108</v>
      </c>
      <c r="C311" s="9"/>
      <c r="D311" s="38" t="s">
        <v>683</v>
      </c>
      <c r="E311" s="9"/>
      <c r="F311" s="9"/>
      <c r="G311" s="9"/>
      <c r="H311" s="9"/>
    </row>
    <row r="312" spans="1:8">
      <c r="A312" s="9"/>
      <c r="B312" s="38" t="s">
        <v>108</v>
      </c>
      <c r="C312" s="9"/>
      <c r="D312" s="38" t="s">
        <v>684</v>
      </c>
      <c r="E312" s="9"/>
      <c r="F312" s="9"/>
      <c r="G312" s="9"/>
      <c r="H312" s="9"/>
    </row>
    <row r="313" spans="1:8">
      <c r="A313" s="9"/>
      <c r="B313" s="38" t="s">
        <v>108</v>
      </c>
      <c r="C313" s="9"/>
      <c r="D313" s="38" t="s">
        <v>685</v>
      </c>
      <c r="E313" s="9"/>
      <c r="F313" s="9"/>
      <c r="G313" s="9"/>
      <c r="H313" s="9"/>
    </row>
    <row r="314" spans="1:8">
      <c r="A314" s="9"/>
      <c r="B314" s="38" t="s">
        <v>108</v>
      </c>
      <c r="C314" s="9"/>
      <c r="D314" s="38" t="s">
        <v>686</v>
      </c>
      <c r="E314" s="9"/>
      <c r="F314" s="9"/>
      <c r="G314" s="9"/>
      <c r="H314" s="9"/>
    </row>
    <row r="315" spans="1:8">
      <c r="A315" s="9"/>
      <c r="B315" s="38" t="s">
        <v>108</v>
      </c>
      <c r="C315" s="9"/>
      <c r="D315" s="38" t="s">
        <v>687</v>
      </c>
      <c r="E315" s="9"/>
      <c r="F315" s="9"/>
      <c r="G315" s="9"/>
      <c r="H315" s="9"/>
    </row>
    <row r="316" spans="1:8">
      <c r="A316" s="9"/>
      <c r="B316" s="38" t="s">
        <v>108</v>
      </c>
      <c r="C316" s="9"/>
      <c r="D316" s="38" t="s">
        <v>688</v>
      </c>
      <c r="E316" s="9"/>
      <c r="F316" s="9"/>
      <c r="G316" s="9"/>
      <c r="H316" s="9"/>
    </row>
    <row r="317" spans="1:8">
      <c r="A317" s="9"/>
      <c r="B317" s="38" t="s">
        <v>108</v>
      </c>
      <c r="C317" s="9"/>
      <c r="D317" s="38" t="s">
        <v>689</v>
      </c>
      <c r="E317" s="9"/>
      <c r="F317" s="9"/>
      <c r="G317" s="9"/>
      <c r="H317" s="9"/>
    </row>
    <row r="318" spans="1:8">
      <c r="A318" s="9"/>
      <c r="B318" s="38" t="s">
        <v>108</v>
      </c>
      <c r="C318" s="9"/>
      <c r="D318" s="38" t="s">
        <v>690</v>
      </c>
      <c r="E318" s="9"/>
      <c r="F318" s="9"/>
      <c r="G318" s="9"/>
      <c r="H318" s="9"/>
    </row>
    <row r="319" spans="1:8">
      <c r="A319" s="9"/>
      <c r="B319" s="38" t="s">
        <v>108</v>
      </c>
      <c r="C319" s="9"/>
      <c r="D319" s="38" t="s">
        <v>691</v>
      </c>
      <c r="E319" s="9"/>
      <c r="F319" s="9"/>
      <c r="G319" s="9"/>
      <c r="H319" s="9"/>
    </row>
    <row r="320" spans="1:8">
      <c r="A320" s="9"/>
      <c r="B320" s="38" t="s">
        <v>108</v>
      </c>
      <c r="C320" s="9"/>
      <c r="D320" s="38" t="s">
        <v>692</v>
      </c>
      <c r="E320" s="9"/>
      <c r="F320" s="9"/>
      <c r="G320" s="9"/>
      <c r="H320" s="9"/>
    </row>
    <row r="321" spans="1:8">
      <c r="A321" s="9"/>
      <c r="B321" s="38" t="s">
        <v>108</v>
      </c>
      <c r="C321" s="9"/>
      <c r="D321" s="38" t="s">
        <v>693</v>
      </c>
      <c r="E321" s="9"/>
      <c r="F321" s="9"/>
      <c r="G321" s="9"/>
      <c r="H321" s="9"/>
    </row>
    <row r="322" spans="1:8">
      <c r="A322" s="9"/>
      <c r="B322" s="38" t="s">
        <v>108</v>
      </c>
      <c r="C322" s="9"/>
      <c r="D322" s="38" t="s">
        <v>694</v>
      </c>
      <c r="E322" s="9"/>
      <c r="F322" s="9"/>
      <c r="G322" s="9"/>
      <c r="H322" s="9"/>
    </row>
    <row r="323" spans="1:8">
      <c r="A323" s="9"/>
      <c r="B323" s="38" t="s">
        <v>108</v>
      </c>
      <c r="C323" s="9"/>
      <c r="D323" s="38" t="s">
        <v>695</v>
      </c>
      <c r="E323" s="9"/>
      <c r="F323" s="9"/>
      <c r="G323" s="9"/>
      <c r="H323" s="9"/>
    </row>
    <row r="324" spans="1:8">
      <c r="A324" s="9"/>
      <c r="B324" s="38" t="s">
        <v>108</v>
      </c>
      <c r="C324" s="9"/>
      <c r="D324" s="38" t="s">
        <v>696</v>
      </c>
      <c r="E324" s="9"/>
      <c r="F324" s="9"/>
      <c r="G324" s="9"/>
      <c r="H324" s="9"/>
    </row>
    <row r="325" spans="1:8">
      <c r="A325" s="9"/>
      <c r="B325" s="38" t="s">
        <v>108</v>
      </c>
      <c r="C325" s="9"/>
      <c r="D325" s="38" t="s">
        <v>697</v>
      </c>
      <c r="E325" s="9"/>
      <c r="F325" s="9"/>
      <c r="G325" s="9"/>
      <c r="H325" s="9"/>
    </row>
    <row r="326" spans="1:8">
      <c r="A326" s="9"/>
      <c r="B326" s="38" t="s">
        <v>108</v>
      </c>
      <c r="C326" s="9"/>
      <c r="D326" s="38" t="s">
        <v>698</v>
      </c>
      <c r="E326" s="9"/>
      <c r="F326" s="9"/>
      <c r="G326" s="9"/>
      <c r="H326" s="9"/>
    </row>
    <row r="327" spans="1:8">
      <c r="A327" s="9"/>
      <c r="B327" s="38" t="s">
        <v>108</v>
      </c>
      <c r="C327" s="9"/>
      <c r="D327" s="38" t="s">
        <v>699</v>
      </c>
      <c r="E327" s="9"/>
      <c r="F327" s="9"/>
      <c r="G327" s="9"/>
      <c r="H327" s="9"/>
    </row>
  </sheetData>
  <mergeCells count="1">
    <mergeCell ref="A4:H4"/>
  </mergeCells>
  <pageMargins left="0.35" right="0.31" top="0.74803149606299213" bottom="0.74803149606299213" header="0.31496062992125984" footer="0.31496062992125984"/>
  <pageSetup paperSize="9" scale="10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"/>
  <sheetViews>
    <sheetView workbookViewId="0">
      <selection sqref="A1:K5"/>
    </sheetView>
  </sheetViews>
  <sheetFormatPr defaultRowHeight="15"/>
  <cols>
    <col min="1" max="1" width="5.140625" style="34" bestFit="1" customWidth="1"/>
    <col min="2" max="3" width="9.140625" style="35"/>
    <col min="4" max="4" width="19.28515625" style="35" customWidth="1"/>
    <col min="5" max="5" width="14.140625" style="35" customWidth="1"/>
    <col min="6" max="6" width="12.42578125" style="35" customWidth="1"/>
    <col min="7" max="8" width="9.140625" style="35"/>
    <col min="9" max="9" width="11.85546875" style="35" customWidth="1"/>
    <col min="10" max="10" width="15.85546875" style="35" customWidth="1"/>
    <col min="11" max="11" width="9.85546875" style="35" customWidth="1"/>
    <col min="12" max="16384" width="9.140625" style="35"/>
  </cols>
  <sheetData>
    <row r="1" spans="1:11">
      <c r="J1" s="75" t="s">
        <v>293</v>
      </c>
    </row>
    <row r="2" spans="1:11" ht="22.5">
      <c r="A2" s="255" t="s">
        <v>213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</row>
    <row r="3" spans="1:11">
      <c r="A3" s="256" t="s">
        <v>196</v>
      </c>
      <c r="B3" s="256" t="s">
        <v>129</v>
      </c>
      <c r="C3" s="256" t="s">
        <v>2</v>
      </c>
      <c r="D3" s="254" t="s">
        <v>172</v>
      </c>
      <c r="E3" s="254" t="s">
        <v>214</v>
      </c>
      <c r="F3" s="254"/>
      <c r="G3" s="254"/>
      <c r="H3" s="254"/>
      <c r="I3" s="257" t="s">
        <v>215</v>
      </c>
      <c r="J3" s="257" t="s">
        <v>216</v>
      </c>
      <c r="K3" s="254" t="s">
        <v>7</v>
      </c>
    </row>
    <row r="4" spans="1:11" ht="21.75" customHeight="1">
      <c r="A4" s="256"/>
      <c r="B4" s="256"/>
      <c r="C4" s="256"/>
      <c r="D4" s="254"/>
      <c r="E4" s="254" t="s">
        <v>217</v>
      </c>
      <c r="F4" s="254"/>
      <c r="G4" s="254" t="s">
        <v>218</v>
      </c>
      <c r="H4" s="254"/>
      <c r="I4" s="257"/>
      <c r="J4" s="257"/>
      <c r="K4" s="254"/>
    </row>
    <row r="5" spans="1:11">
      <c r="A5" s="256"/>
      <c r="B5" s="256"/>
      <c r="C5" s="256"/>
      <c r="D5" s="254"/>
      <c r="E5" s="36" t="s">
        <v>219</v>
      </c>
      <c r="F5" s="36" t="s">
        <v>220</v>
      </c>
      <c r="G5" s="36" t="s">
        <v>219</v>
      </c>
      <c r="H5" s="36" t="s">
        <v>220</v>
      </c>
      <c r="I5" s="257"/>
      <c r="J5" s="257"/>
      <c r="K5" s="254"/>
    </row>
    <row r="6" spans="1:11">
      <c r="A6" s="37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>
      <c r="A7" s="37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>
      <c r="A8" s="37">
        <v>3</v>
      </c>
      <c r="B8" s="38"/>
      <c r="C8" s="38"/>
      <c r="D8" s="38"/>
      <c r="E8" s="38"/>
      <c r="F8" s="38"/>
      <c r="G8" s="38"/>
      <c r="H8" s="38"/>
      <c r="I8" s="38"/>
      <c r="J8" s="38"/>
      <c r="K8" s="38"/>
    </row>
    <row r="9" spans="1:11">
      <c r="A9" s="37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>
      <c r="A10" s="37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>
      <c r="A11" s="37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</row>
    <row r="12" spans="1:11">
      <c r="A12" s="37">
        <v>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</row>
    <row r="13" spans="1:11">
      <c r="A13" s="37">
        <v>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</row>
    <row r="14" spans="1:11">
      <c r="A14" s="37">
        <v>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</row>
    <row r="15" spans="1:11">
      <c r="A15" s="37">
        <v>10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</row>
  </sheetData>
  <mergeCells count="11">
    <mergeCell ref="G4:H4"/>
    <mergeCell ref="A2:K2"/>
    <mergeCell ref="A3:A5"/>
    <mergeCell ref="B3:B5"/>
    <mergeCell ref="C3:C5"/>
    <mergeCell ref="D3:D5"/>
    <mergeCell ref="E3:H3"/>
    <mergeCell ref="I3:I5"/>
    <mergeCell ref="J3:J5"/>
    <mergeCell ref="K3:K5"/>
    <mergeCell ref="E4:F4"/>
  </mergeCells>
  <pageMargins left="0.35433070866141736" right="0.23622047244094491" top="0.74803149606299213" bottom="0.74803149606299213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sqref="A1:L8"/>
    </sheetView>
  </sheetViews>
  <sheetFormatPr defaultRowHeight="15"/>
  <cols>
    <col min="1" max="16384" width="9.140625" style="16"/>
  </cols>
  <sheetData>
    <row r="1" spans="1:11">
      <c r="K1" s="74" t="s">
        <v>300</v>
      </c>
    </row>
    <row r="3" spans="1:11" ht="19.5">
      <c r="A3" s="258" t="s">
        <v>294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</row>
    <row r="5" spans="1:11" s="72" customFormat="1">
      <c r="A5" s="260" t="s">
        <v>196</v>
      </c>
      <c r="B5" s="260" t="s">
        <v>129</v>
      </c>
      <c r="C5" s="260" t="s">
        <v>2</v>
      </c>
      <c r="D5" s="260" t="s">
        <v>3</v>
      </c>
      <c r="E5" s="259" t="s">
        <v>295</v>
      </c>
      <c r="F5" s="259"/>
      <c r="G5" s="259"/>
      <c r="H5" s="259" t="s">
        <v>299</v>
      </c>
      <c r="I5" s="259"/>
      <c r="J5" s="259"/>
      <c r="K5" s="260" t="s">
        <v>7</v>
      </c>
    </row>
    <row r="6" spans="1:11" s="72" customFormat="1">
      <c r="A6" s="260"/>
      <c r="B6" s="260"/>
      <c r="C6" s="260"/>
      <c r="D6" s="260"/>
      <c r="E6" s="259"/>
      <c r="F6" s="259"/>
      <c r="G6" s="259"/>
      <c r="H6" s="259"/>
      <c r="I6" s="259"/>
      <c r="J6" s="259"/>
      <c r="K6" s="260"/>
    </row>
    <row r="7" spans="1:11" s="72" customFormat="1">
      <c r="A7" s="260"/>
      <c r="B7" s="260"/>
      <c r="C7" s="260"/>
      <c r="D7" s="260"/>
      <c r="E7" s="73" t="s">
        <v>296</v>
      </c>
      <c r="F7" s="73" t="s">
        <v>297</v>
      </c>
      <c r="G7" s="73" t="s">
        <v>298</v>
      </c>
      <c r="H7" s="73" t="s">
        <v>296</v>
      </c>
      <c r="I7" s="73" t="s">
        <v>297</v>
      </c>
      <c r="J7" s="73" t="s">
        <v>298</v>
      </c>
      <c r="K7" s="260"/>
    </row>
  </sheetData>
  <mergeCells count="8">
    <mergeCell ref="A3:K3"/>
    <mergeCell ref="E5:G6"/>
    <mergeCell ref="H5:J6"/>
    <mergeCell ref="A5:A7"/>
    <mergeCell ref="B5:B7"/>
    <mergeCell ref="C5:C7"/>
    <mergeCell ref="D5:D7"/>
    <mergeCell ref="K5:K7"/>
  </mergeCells>
  <printOptions horizontalCentered="1"/>
  <pageMargins left="0.7" right="0.7" top="0.75" bottom="0.75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3:D5"/>
  <sheetViews>
    <sheetView workbookViewId="0">
      <selection activeCell="E23" sqref="E23"/>
    </sheetView>
  </sheetViews>
  <sheetFormatPr defaultRowHeight="15"/>
  <sheetData>
    <row r="3" spans="1:4" s="86" customFormat="1" ht="18.75">
      <c r="A3" s="86" t="s">
        <v>375</v>
      </c>
    </row>
    <row r="4" spans="1:4" s="20" customFormat="1" ht="30.75" customHeight="1">
      <c r="A4" s="87" t="s">
        <v>376</v>
      </c>
      <c r="B4" s="155" t="s">
        <v>377</v>
      </c>
      <c r="C4" s="155"/>
      <c r="D4" s="155"/>
    </row>
    <row r="5" spans="1:4" s="20" customFormat="1" ht="30.75" customHeight="1">
      <c r="A5" s="87" t="s">
        <v>376</v>
      </c>
      <c r="B5" s="155" t="s">
        <v>378</v>
      </c>
      <c r="C5" s="155"/>
      <c r="D5" s="155"/>
    </row>
  </sheetData>
  <mergeCells count="2">
    <mergeCell ref="B4:D4"/>
    <mergeCell ref="B5:D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"/>
  <sheetViews>
    <sheetView workbookViewId="0">
      <selection sqref="A1:O4"/>
    </sheetView>
  </sheetViews>
  <sheetFormatPr defaultRowHeight="15"/>
  <cols>
    <col min="3" max="3" width="9.5703125" customWidth="1"/>
    <col min="4" max="4" width="12" customWidth="1"/>
    <col min="5" max="5" width="9.42578125" customWidth="1"/>
    <col min="6" max="6" width="12.140625" customWidth="1"/>
    <col min="7" max="7" width="11.42578125" customWidth="1"/>
    <col min="8" max="8" width="6.5703125" customWidth="1"/>
    <col min="9" max="9" width="7.5703125" customWidth="1"/>
    <col min="15" max="15" width="17.140625" customWidth="1"/>
  </cols>
  <sheetData>
    <row r="1" spans="1:15">
      <c r="O1" s="20" t="s">
        <v>237</v>
      </c>
    </row>
    <row r="2" spans="1:15" ht="15.75">
      <c r="A2" s="156" t="s">
        <v>701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spans="1:15">
      <c r="N3" s="20" t="s">
        <v>700</v>
      </c>
    </row>
    <row r="4" spans="1:15" ht="76.5">
      <c r="A4" s="17" t="s">
        <v>129</v>
      </c>
      <c r="B4" s="17" t="s">
        <v>2</v>
      </c>
      <c r="C4" s="17" t="s">
        <v>3</v>
      </c>
      <c r="D4" s="12" t="s">
        <v>4</v>
      </c>
      <c r="E4" s="62" t="s">
        <v>234</v>
      </c>
      <c r="F4" s="62" t="s">
        <v>235</v>
      </c>
      <c r="G4" s="12" t="s">
        <v>172</v>
      </c>
      <c r="H4" s="62" t="s">
        <v>229</v>
      </c>
      <c r="I4" s="62" t="s">
        <v>246</v>
      </c>
      <c r="J4" s="62" t="s">
        <v>230</v>
      </c>
      <c r="K4" s="62" t="s">
        <v>247</v>
      </c>
      <c r="L4" s="62" t="s">
        <v>231</v>
      </c>
      <c r="M4" s="62" t="s">
        <v>248</v>
      </c>
      <c r="N4" s="62" t="s">
        <v>232</v>
      </c>
      <c r="O4" s="62" t="s">
        <v>233</v>
      </c>
    </row>
  </sheetData>
  <mergeCells count="1">
    <mergeCell ref="A2:O2"/>
  </mergeCells>
  <pageMargins left="0.23622047244094491" right="0.15748031496062992" top="0.74803149606299213" bottom="0.7480314960629921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"/>
  <sheetViews>
    <sheetView topLeftCell="E1" workbookViewId="0">
      <selection activeCell="E1" sqref="A1:O4"/>
    </sheetView>
  </sheetViews>
  <sheetFormatPr defaultRowHeight="15"/>
  <cols>
    <col min="3" max="3" width="8.85546875" customWidth="1"/>
    <col min="4" max="4" width="12" customWidth="1"/>
    <col min="5" max="5" width="7.7109375" customWidth="1"/>
    <col min="6" max="6" width="12.140625" customWidth="1"/>
    <col min="7" max="7" width="11.42578125" customWidth="1"/>
    <col min="8" max="8" width="8.140625" customWidth="1"/>
    <col min="9" max="9" width="7.5703125" customWidth="1"/>
    <col min="15" max="15" width="17.140625" customWidth="1"/>
  </cols>
  <sheetData>
    <row r="1" spans="1:15">
      <c r="O1" s="20" t="s">
        <v>238</v>
      </c>
    </row>
    <row r="2" spans="1:15" ht="15.75">
      <c r="A2" s="156" t="s">
        <v>173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4" spans="1:15" ht="76.5">
      <c r="A4" s="17" t="s">
        <v>129</v>
      </c>
      <c r="B4" s="17" t="s">
        <v>2</v>
      </c>
      <c r="C4" s="17" t="s">
        <v>3</v>
      </c>
      <c r="D4" s="12" t="s">
        <v>4</v>
      </c>
      <c r="E4" s="62" t="s">
        <v>234</v>
      </c>
      <c r="F4" s="62" t="s">
        <v>235</v>
      </c>
      <c r="G4" s="12" t="s">
        <v>172</v>
      </c>
      <c r="H4" s="62" t="s">
        <v>229</v>
      </c>
      <c r="I4" s="62" t="s">
        <v>246</v>
      </c>
      <c r="J4" s="62" t="s">
        <v>230</v>
      </c>
      <c r="K4" s="62" t="s">
        <v>247</v>
      </c>
      <c r="L4" s="62" t="s">
        <v>231</v>
      </c>
      <c r="M4" s="62" t="s">
        <v>248</v>
      </c>
      <c r="N4" s="62" t="s">
        <v>232</v>
      </c>
      <c r="O4" s="62" t="s">
        <v>233</v>
      </c>
    </row>
  </sheetData>
  <mergeCells count="1">
    <mergeCell ref="A2:O2"/>
  </mergeCells>
  <pageMargins left="0.23622047244094491" right="0.15748031496062992" top="0.74803149606299213" bottom="0.74803149606299213" header="0.31496062992125984" footer="0.31496062992125984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5"/>
  <sheetViews>
    <sheetView topLeftCell="A58" workbookViewId="0">
      <selection sqref="A1:M85"/>
    </sheetView>
  </sheetViews>
  <sheetFormatPr defaultRowHeight="15"/>
  <cols>
    <col min="1" max="1" width="9.140625" style="30"/>
    <col min="2" max="2" width="14.7109375" style="30" bestFit="1" customWidth="1"/>
    <col min="3" max="3" width="15.85546875" style="30" customWidth="1"/>
    <col min="4" max="4" width="9.140625" style="30" customWidth="1"/>
    <col min="5" max="5" width="10.140625" style="30" customWidth="1"/>
    <col min="6" max="6" width="13.85546875" style="30" customWidth="1"/>
    <col min="7" max="7" width="12.140625" style="30" customWidth="1"/>
    <col min="8" max="16384" width="9.140625" style="30"/>
  </cols>
  <sheetData>
    <row r="1" spans="1:13">
      <c r="F1" s="64"/>
      <c r="K1" s="65" t="s">
        <v>304</v>
      </c>
    </row>
    <row r="2" spans="1:13" s="66" customFormat="1" ht="15.75">
      <c r="A2" s="173" t="s">
        <v>766</v>
      </c>
      <c r="B2" s="173"/>
      <c r="C2" s="173"/>
      <c r="D2" s="173"/>
      <c r="E2" s="173"/>
      <c r="F2" s="173"/>
    </row>
    <row r="3" spans="1:13" s="66" customFormat="1" ht="15.75">
      <c r="A3" s="19"/>
      <c r="B3" s="19"/>
      <c r="C3" s="19"/>
      <c r="D3" s="19"/>
      <c r="E3" s="19"/>
      <c r="F3" s="19"/>
    </row>
    <row r="4" spans="1:13" s="66" customFormat="1" ht="15.75">
      <c r="A4" s="175" t="s">
        <v>129</v>
      </c>
      <c r="B4" s="175" t="s">
        <v>2</v>
      </c>
      <c r="C4" s="175" t="s">
        <v>3</v>
      </c>
      <c r="D4" s="174" t="s">
        <v>182</v>
      </c>
      <c r="E4" s="174"/>
      <c r="F4" s="176" t="s">
        <v>236</v>
      </c>
      <c r="G4" s="174" t="s">
        <v>183</v>
      </c>
      <c r="H4" s="174"/>
      <c r="I4" s="174"/>
      <c r="J4" s="174"/>
      <c r="K4" s="174"/>
      <c r="L4" s="174"/>
      <c r="M4" s="172" t="s">
        <v>7</v>
      </c>
    </row>
    <row r="5" spans="1:13" ht="24" customHeight="1">
      <c r="A5" s="175"/>
      <c r="B5" s="175"/>
      <c r="C5" s="175"/>
      <c r="D5" s="174"/>
      <c r="E5" s="174"/>
      <c r="F5" s="176"/>
      <c r="G5" s="174" t="s">
        <v>181</v>
      </c>
      <c r="H5" s="174"/>
      <c r="I5" s="174"/>
      <c r="J5" s="174"/>
      <c r="K5" s="174"/>
      <c r="L5" s="174"/>
      <c r="M5" s="172"/>
    </row>
    <row r="6" spans="1:13" s="67" customFormat="1" ht="25.5">
      <c r="A6" s="175"/>
      <c r="B6" s="175"/>
      <c r="C6" s="175"/>
      <c r="D6" s="62" t="s">
        <v>180</v>
      </c>
      <c r="E6" s="62" t="s">
        <v>224</v>
      </c>
      <c r="F6" s="176"/>
      <c r="G6" s="85" t="s">
        <v>179</v>
      </c>
      <c r="H6" s="85" t="s">
        <v>178</v>
      </c>
      <c r="I6" s="85" t="s">
        <v>177</v>
      </c>
      <c r="J6" s="85" t="s">
        <v>176</v>
      </c>
      <c r="K6" s="85" t="s">
        <v>175</v>
      </c>
      <c r="L6" s="85" t="s">
        <v>174</v>
      </c>
      <c r="M6" s="172"/>
    </row>
    <row r="7" spans="1:13">
      <c r="A7" s="30" t="s">
        <v>77</v>
      </c>
      <c r="B7" s="68" t="s">
        <v>168</v>
      </c>
      <c r="C7" s="68" t="s">
        <v>168</v>
      </c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>
      <c r="A8" s="30" t="s">
        <v>47</v>
      </c>
      <c r="B8" s="68" t="s">
        <v>167</v>
      </c>
      <c r="C8" s="68" t="s">
        <v>167</v>
      </c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>
      <c r="A9" s="30" t="s">
        <v>92</v>
      </c>
      <c r="B9" s="68" t="s">
        <v>165</v>
      </c>
      <c r="C9" s="68" t="s">
        <v>166</v>
      </c>
      <c r="D9" s="68"/>
      <c r="E9" s="68"/>
      <c r="F9" s="68"/>
      <c r="G9" s="68"/>
      <c r="H9" s="68"/>
      <c r="I9" s="68"/>
      <c r="J9" s="68"/>
      <c r="K9" s="68"/>
      <c r="L9" s="68"/>
      <c r="M9" s="68"/>
    </row>
    <row r="10" spans="1:13">
      <c r="A10" s="30" t="s">
        <v>92</v>
      </c>
      <c r="B10" s="68" t="s">
        <v>165</v>
      </c>
      <c r="C10" s="68" t="s">
        <v>164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>
      <c r="A11" s="30" t="s">
        <v>52</v>
      </c>
      <c r="B11" s="68" t="s">
        <v>162</v>
      </c>
      <c r="C11" s="68" t="s">
        <v>163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3" ht="15.75" customHeight="1">
      <c r="A12" s="30" t="s">
        <v>52</v>
      </c>
      <c r="B12" s="68" t="s">
        <v>162</v>
      </c>
      <c r="C12" s="68" t="s">
        <v>161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3">
      <c r="A13" s="30" t="s">
        <v>58</v>
      </c>
      <c r="B13" s="68" t="s">
        <v>72</v>
      </c>
      <c r="C13" s="68" t="s">
        <v>73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>
      <c r="A14" s="30" t="s">
        <v>58</v>
      </c>
      <c r="B14" s="68" t="s">
        <v>72</v>
      </c>
      <c r="C14" s="68" t="s">
        <v>71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3">
      <c r="A15" s="30" t="s">
        <v>77</v>
      </c>
      <c r="B15" s="68" t="s">
        <v>160</v>
      </c>
      <c r="C15" s="68" t="s">
        <v>160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3">
      <c r="A16" s="69" t="s">
        <v>120</v>
      </c>
      <c r="B16" s="68" t="s">
        <v>123</v>
      </c>
      <c r="C16" s="68" t="s">
        <v>125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3">
      <c r="A17" s="69" t="s">
        <v>120</v>
      </c>
      <c r="B17" s="68" t="s">
        <v>123</v>
      </c>
      <c r="C17" s="68" t="s">
        <v>124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13">
      <c r="A18" s="69" t="s">
        <v>120</v>
      </c>
      <c r="B18" s="68" t="s">
        <v>123</v>
      </c>
      <c r="C18" s="68" t="s">
        <v>122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</row>
    <row r="19" spans="1:13">
      <c r="A19" s="30" t="s">
        <v>92</v>
      </c>
      <c r="B19" s="68" t="s">
        <v>101</v>
      </c>
      <c r="C19" s="68" t="s">
        <v>102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>
      <c r="A20" s="30" t="s">
        <v>92</v>
      </c>
      <c r="B20" s="68" t="s">
        <v>101</v>
      </c>
      <c r="C20" s="68" t="s">
        <v>100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 ht="15.75" customHeight="1">
      <c r="A21" s="30" t="s">
        <v>109</v>
      </c>
      <c r="B21" s="68" t="s">
        <v>159</v>
      </c>
      <c r="C21" s="68" t="s">
        <v>159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>
      <c r="A22" s="30" t="s">
        <v>77</v>
      </c>
      <c r="B22" s="68" t="s">
        <v>158</v>
      </c>
      <c r="C22" s="68" t="s">
        <v>158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1:13">
      <c r="A23" s="30" t="s">
        <v>28</v>
      </c>
      <c r="B23" s="68" t="s">
        <v>38</v>
      </c>
      <c r="C23" s="68" t="s">
        <v>39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1:13">
      <c r="A24" s="30" t="s">
        <v>28</v>
      </c>
      <c r="B24" s="68" t="s">
        <v>38</v>
      </c>
      <c r="C24" s="68" t="s">
        <v>37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</row>
    <row r="25" spans="1:13">
      <c r="A25" s="30" t="s">
        <v>58</v>
      </c>
      <c r="B25" s="68" t="s">
        <v>69</v>
      </c>
      <c r="C25" s="68" t="s">
        <v>70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13">
      <c r="A26" s="30" t="s">
        <v>58</v>
      </c>
      <c r="B26" s="68" t="s">
        <v>69</v>
      </c>
      <c r="C26" s="68" t="s">
        <v>68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</row>
    <row r="27" spans="1:13">
      <c r="A27" s="30" t="s">
        <v>58</v>
      </c>
      <c r="B27" s="68" t="s">
        <v>69</v>
      </c>
      <c r="C27" s="68" t="s">
        <v>157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spans="1:13">
      <c r="A28" s="30" t="s">
        <v>28</v>
      </c>
      <c r="B28" s="68" t="s">
        <v>35</v>
      </c>
      <c r="C28" s="68" t="s">
        <v>36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1:13">
      <c r="A29" s="30" t="s">
        <v>28</v>
      </c>
      <c r="B29" s="68" t="s">
        <v>35</v>
      </c>
      <c r="C29" s="68" t="s">
        <v>34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1:13">
      <c r="A30" s="30" t="s">
        <v>92</v>
      </c>
      <c r="B30" s="68" t="s">
        <v>156</v>
      </c>
      <c r="C30" s="68" t="s">
        <v>156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</row>
    <row r="31" spans="1:13">
      <c r="A31" s="30" t="s">
        <v>15</v>
      </c>
      <c r="B31" s="68" t="s">
        <v>24</v>
      </c>
      <c r="C31" s="68" t="s">
        <v>25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1:13">
      <c r="A32" s="30" t="s">
        <v>15</v>
      </c>
      <c r="B32" s="68" t="s">
        <v>24</v>
      </c>
      <c r="C32" s="68" t="s">
        <v>23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</row>
    <row r="33" spans="1:13">
      <c r="A33" s="30" t="s">
        <v>77</v>
      </c>
      <c r="B33" s="68" t="s">
        <v>82</v>
      </c>
      <c r="C33" s="68" t="s">
        <v>84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1:13" ht="15.75" customHeight="1">
      <c r="A34" s="30" t="s">
        <v>77</v>
      </c>
      <c r="B34" s="68" t="s">
        <v>82</v>
      </c>
      <c r="C34" s="68" t="s">
        <v>83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pans="1:13">
      <c r="A35" s="30" t="s">
        <v>77</v>
      </c>
      <c r="B35" s="68" t="s">
        <v>82</v>
      </c>
      <c r="C35" s="68" t="s">
        <v>81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>
      <c r="A36" s="30" t="s">
        <v>58</v>
      </c>
      <c r="B36" s="68" t="s">
        <v>155</v>
      </c>
      <c r="C36" s="68" t="s">
        <v>155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</row>
    <row r="37" spans="1:13">
      <c r="A37" s="30" t="s">
        <v>92</v>
      </c>
      <c r="B37" s="68" t="s">
        <v>97</v>
      </c>
      <c r="C37" s="68" t="s">
        <v>98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8" spans="1:13">
      <c r="A38" s="30" t="s">
        <v>92</v>
      </c>
      <c r="B38" s="68" t="s">
        <v>97</v>
      </c>
      <c r="C38" s="68" t="s">
        <v>96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>
      <c r="A39" s="30" t="s">
        <v>92</v>
      </c>
      <c r="B39" s="68" t="s">
        <v>154</v>
      </c>
      <c r="C39" s="68" t="s">
        <v>154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spans="1:13">
      <c r="A40" s="69" t="s">
        <v>120</v>
      </c>
      <c r="B40" s="68" t="s">
        <v>153</v>
      </c>
      <c r="C40" s="68" t="s">
        <v>153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1:13">
      <c r="A41" s="69" t="s">
        <v>120</v>
      </c>
      <c r="B41" s="68" t="s">
        <v>119</v>
      </c>
      <c r="C41" s="68" t="s">
        <v>152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</row>
    <row r="42" spans="1:13">
      <c r="A42" s="30" t="s">
        <v>77</v>
      </c>
      <c r="B42" s="68" t="s">
        <v>151</v>
      </c>
      <c r="C42" s="68" t="s">
        <v>151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>
      <c r="A43" s="30" t="s">
        <v>58</v>
      </c>
      <c r="B43" s="68" t="s">
        <v>58</v>
      </c>
      <c r="C43" s="68" t="s">
        <v>66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1:13">
      <c r="A44" s="30" t="s">
        <v>58</v>
      </c>
      <c r="B44" s="68" t="s">
        <v>58</v>
      </c>
      <c r="C44" s="68" t="s">
        <v>65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</row>
    <row r="45" spans="1:13">
      <c r="A45" s="30" t="s">
        <v>77</v>
      </c>
      <c r="B45" s="68" t="s">
        <v>150</v>
      </c>
      <c r="C45" s="68" t="s">
        <v>150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1:13" ht="15.75" customHeight="1">
      <c r="A46" s="30" t="s">
        <v>58</v>
      </c>
      <c r="B46" s="68" t="s">
        <v>149</v>
      </c>
      <c r="C46" s="68" t="s">
        <v>149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1:13">
      <c r="A47" s="30" t="s">
        <v>77</v>
      </c>
      <c r="B47" s="68" t="s">
        <v>148</v>
      </c>
      <c r="C47" s="68" t="s">
        <v>147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3">
      <c r="A48" s="30" t="s">
        <v>77</v>
      </c>
      <c r="B48" s="68" t="s">
        <v>76</v>
      </c>
      <c r="C48" s="68" t="s">
        <v>75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1:13">
      <c r="A49" s="30" t="s">
        <v>77</v>
      </c>
      <c r="B49" s="68" t="s">
        <v>146</v>
      </c>
      <c r="C49" s="68" t="s">
        <v>146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1:13">
      <c r="A50" s="30" t="s">
        <v>58</v>
      </c>
      <c r="B50" s="68" t="s">
        <v>145</v>
      </c>
      <c r="C50" s="68" t="s">
        <v>145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</row>
    <row r="51" spans="1:13">
      <c r="A51" s="30" t="s">
        <v>15</v>
      </c>
      <c r="B51" s="68" t="s">
        <v>144</v>
      </c>
      <c r="C51" s="68" t="s">
        <v>144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</row>
    <row r="52" spans="1:13">
      <c r="A52" s="30" t="s">
        <v>92</v>
      </c>
      <c r="B52" s="68" t="s">
        <v>143</v>
      </c>
      <c r="C52" s="68" t="s">
        <v>143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</row>
    <row r="53" spans="1:13">
      <c r="A53" s="30" t="s">
        <v>58</v>
      </c>
      <c r="B53" s="68" t="s">
        <v>141</v>
      </c>
      <c r="C53" s="68" t="s">
        <v>142</v>
      </c>
      <c r="D53" s="68"/>
      <c r="E53" s="68"/>
      <c r="F53" s="68"/>
      <c r="G53" s="68"/>
      <c r="H53" s="68"/>
      <c r="I53" s="68"/>
      <c r="J53" s="68"/>
      <c r="K53" s="68"/>
      <c r="L53" s="68"/>
      <c r="M53" s="68"/>
    </row>
    <row r="54" spans="1:13">
      <c r="A54" s="30" t="s">
        <v>58</v>
      </c>
      <c r="B54" s="68" t="s">
        <v>141</v>
      </c>
      <c r="C54" s="68" t="s">
        <v>140</v>
      </c>
      <c r="D54" s="68"/>
      <c r="E54" s="68"/>
      <c r="F54" s="68"/>
      <c r="G54" s="68"/>
      <c r="H54" s="68"/>
      <c r="I54" s="68"/>
      <c r="J54" s="68"/>
      <c r="K54" s="68"/>
      <c r="L54" s="68"/>
      <c r="M54" s="68"/>
    </row>
    <row r="55" spans="1:13">
      <c r="A55" s="30" t="s">
        <v>15</v>
      </c>
      <c r="B55" s="68" t="s">
        <v>139</v>
      </c>
      <c r="C55" s="68" t="s">
        <v>139</v>
      </c>
      <c r="D55" s="68"/>
      <c r="E55" s="68"/>
      <c r="F55" s="68"/>
      <c r="G55" s="68"/>
      <c r="H55" s="68"/>
      <c r="I55" s="68"/>
      <c r="J55" s="68"/>
      <c r="K55" s="68"/>
      <c r="L55" s="68"/>
      <c r="M55" s="68"/>
    </row>
    <row r="56" spans="1:13">
      <c r="A56" s="30" t="s">
        <v>28</v>
      </c>
      <c r="B56" s="68" t="s">
        <v>32</v>
      </c>
      <c r="C56" s="68" t="s">
        <v>33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1:13">
      <c r="A57" s="30" t="s">
        <v>28</v>
      </c>
      <c r="B57" s="68" t="s">
        <v>32</v>
      </c>
      <c r="C57" s="68" t="s">
        <v>31</v>
      </c>
      <c r="D57" s="68"/>
      <c r="E57" s="68"/>
      <c r="F57" s="68"/>
      <c r="G57" s="68"/>
      <c r="H57" s="68"/>
      <c r="I57" s="68"/>
      <c r="J57" s="68"/>
      <c r="K57" s="68"/>
      <c r="L57" s="68"/>
      <c r="M57" s="68"/>
    </row>
    <row r="58" spans="1:13">
      <c r="A58" s="30" t="s">
        <v>109</v>
      </c>
      <c r="B58" s="68" t="s">
        <v>116</v>
      </c>
      <c r="C58" s="68" t="s">
        <v>117</v>
      </c>
      <c r="D58" s="68"/>
      <c r="E58" s="68"/>
      <c r="F58" s="68"/>
      <c r="G58" s="68"/>
      <c r="H58" s="68"/>
      <c r="I58" s="68"/>
      <c r="J58" s="68"/>
      <c r="K58" s="68"/>
      <c r="L58" s="68"/>
      <c r="M58" s="68"/>
    </row>
    <row r="59" spans="1:13">
      <c r="A59" s="30" t="s">
        <v>109</v>
      </c>
      <c r="B59" s="68" t="s">
        <v>116</v>
      </c>
      <c r="C59" s="68" t="s">
        <v>115</v>
      </c>
      <c r="D59" s="68"/>
      <c r="E59" s="68"/>
      <c r="F59" s="68"/>
      <c r="G59" s="68"/>
      <c r="H59" s="68"/>
      <c r="I59" s="68"/>
      <c r="J59" s="68"/>
      <c r="K59" s="68"/>
      <c r="L59" s="68"/>
      <c r="M59" s="68"/>
    </row>
    <row r="60" spans="1:13">
      <c r="A60" s="30" t="s">
        <v>109</v>
      </c>
      <c r="B60" s="68" t="s">
        <v>113</v>
      </c>
      <c r="C60" s="68" t="s">
        <v>114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</row>
    <row r="61" spans="1:13">
      <c r="A61" s="30" t="s">
        <v>109</v>
      </c>
      <c r="B61" s="68" t="s">
        <v>113</v>
      </c>
      <c r="C61" s="68" t="s">
        <v>112</v>
      </c>
      <c r="D61" s="68"/>
      <c r="E61" s="68"/>
      <c r="F61" s="68"/>
      <c r="G61" s="68"/>
      <c r="H61" s="68"/>
      <c r="I61" s="68"/>
      <c r="J61" s="68"/>
      <c r="K61" s="68"/>
      <c r="L61" s="68"/>
      <c r="M61" s="68"/>
    </row>
    <row r="62" spans="1:13">
      <c r="A62" s="30" t="s">
        <v>15</v>
      </c>
      <c r="B62" s="68" t="s">
        <v>138</v>
      </c>
      <c r="C62" s="68" t="s">
        <v>138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</row>
    <row r="63" spans="1:13">
      <c r="A63" s="69" t="s">
        <v>52</v>
      </c>
      <c r="B63" s="68" t="s">
        <v>52</v>
      </c>
      <c r="C63" s="68" t="s">
        <v>53</v>
      </c>
      <c r="D63" s="68"/>
      <c r="E63" s="68"/>
      <c r="F63" s="68"/>
      <c r="G63" s="68"/>
      <c r="H63" s="68"/>
      <c r="I63" s="68"/>
      <c r="J63" s="68"/>
      <c r="K63" s="68"/>
      <c r="L63" s="68"/>
      <c r="M63" s="68"/>
    </row>
    <row r="64" spans="1:13">
      <c r="A64" s="30" t="s">
        <v>52</v>
      </c>
      <c r="B64" s="68" t="s">
        <v>52</v>
      </c>
      <c r="C64" s="68" t="s">
        <v>51</v>
      </c>
      <c r="D64" s="68"/>
      <c r="E64" s="68"/>
      <c r="F64" s="68"/>
      <c r="G64" s="68"/>
      <c r="H64" s="68"/>
      <c r="I64" s="68"/>
      <c r="J64" s="68"/>
      <c r="K64" s="68"/>
      <c r="L64" s="68"/>
      <c r="M64" s="68"/>
    </row>
    <row r="65" spans="1:13">
      <c r="A65" s="30" t="s">
        <v>28</v>
      </c>
      <c r="B65" s="68" t="s">
        <v>28</v>
      </c>
      <c r="C65" s="68" t="s">
        <v>30</v>
      </c>
      <c r="D65" s="68"/>
      <c r="E65" s="68"/>
      <c r="F65" s="68"/>
      <c r="G65" s="68"/>
      <c r="H65" s="68"/>
      <c r="I65" s="68"/>
      <c r="J65" s="68"/>
      <c r="K65" s="68"/>
      <c r="L65" s="68"/>
      <c r="M65" s="68"/>
    </row>
    <row r="66" spans="1:13">
      <c r="A66" s="30" t="s">
        <v>28</v>
      </c>
      <c r="B66" s="68" t="s">
        <v>28</v>
      </c>
      <c r="C66" s="68" t="s">
        <v>29</v>
      </c>
      <c r="D66" s="68"/>
      <c r="E66" s="68"/>
      <c r="F66" s="68"/>
      <c r="G66" s="68"/>
      <c r="H66" s="68"/>
      <c r="I66" s="68"/>
      <c r="J66" s="68"/>
      <c r="K66" s="68"/>
      <c r="L66" s="68"/>
      <c r="M66" s="68"/>
    </row>
    <row r="67" spans="1:13">
      <c r="A67" s="30" t="s">
        <v>52</v>
      </c>
      <c r="B67" s="68" t="s">
        <v>49</v>
      </c>
      <c r="C67" s="68" t="s">
        <v>50</v>
      </c>
      <c r="D67" s="68"/>
      <c r="E67" s="68"/>
      <c r="F67" s="68"/>
      <c r="G67" s="68"/>
      <c r="H67" s="68"/>
      <c r="I67" s="68"/>
      <c r="J67" s="68"/>
      <c r="K67" s="68"/>
      <c r="L67" s="68"/>
      <c r="M67" s="68"/>
    </row>
    <row r="68" spans="1:13">
      <c r="A68" s="30" t="s">
        <v>52</v>
      </c>
      <c r="B68" s="68" t="s">
        <v>49</v>
      </c>
      <c r="C68" s="68" t="s">
        <v>48</v>
      </c>
      <c r="D68" s="68"/>
      <c r="E68" s="68"/>
      <c r="F68" s="68"/>
      <c r="G68" s="68"/>
      <c r="H68" s="68"/>
      <c r="I68" s="68"/>
      <c r="J68" s="68"/>
      <c r="K68" s="68"/>
      <c r="L68" s="68"/>
      <c r="M68" s="68"/>
    </row>
    <row r="69" spans="1:13">
      <c r="A69" s="30" t="s">
        <v>109</v>
      </c>
      <c r="B69" s="68" t="s">
        <v>137</v>
      </c>
      <c r="C69" s="68" t="s">
        <v>137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</row>
    <row r="70" spans="1:13">
      <c r="A70" s="30" t="s">
        <v>58</v>
      </c>
      <c r="B70" s="68" t="s">
        <v>57</v>
      </c>
      <c r="C70" s="68" t="s">
        <v>59</v>
      </c>
      <c r="D70" s="68"/>
      <c r="E70" s="68"/>
      <c r="F70" s="68"/>
      <c r="G70" s="68"/>
      <c r="H70" s="68"/>
      <c r="I70" s="68"/>
      <c r="J70" s="68"/>
      <c r="K70" s="68"/>
      <c r="L70" s="68"/>
      <c r="M70" s="68"/>
    </row>
    <row r="71" spans="1:13">
      <c r="A71" s="30" t="s">
        <v>58</v>
      </c>
      <c r="B71" s="68" t="s">
        <v>57</v>
      </c>
      <c r="C71" s="68" t="s">
        <v>56</v>
      </c>
      <c r="D71" s="68"/>
      <c r="E71" s="68"/>
      <c r="F71" s="68"/>
      <c r="G71" s="68"/>
      <c r="H71" s="68"/>
      <c r="I71" s="68"/>
      <c r="J71" s="68"/>
      <c r="K71" s="68"/>
      <c r="L71" s="68"/>
      <c r="M71" s="68"/>
    </row>
    <row r="72" spans="1:13">
      <c r="A72" s="30" t="s">
        <v>58</v>
      </c>
      <c r="B72" s="68" t="s">
        <v>57</v>
      </c>
      <c r="C72" s="68" t="s">
        <v>136</v>
      </c>
      <c r="D72" s="68"/>
      <c r="E72" s="68"/>
      <c r="F72" s="68"/>
      <c r="G72" s="68"/>
      <c r="H72" s="68"/>
      <c r="I72" s="68"/>
      <c r="J72" s="68"/>
      <c r="K72" s="68"/>
      <c r="L72" s="68"/>
      <c r="M72" s="68"/>
    </row>
    <row r="73" spans="1:13">
      <c r="A73" s="30" t="s">
        <v>92</v>
      </c>
      <c r="B73" s="68" t="s">
        <v>135</v>
      </c>
      <c r="C73" s="68" t="s">
        <v>135</v>
      </c>
      <c r="D73" s="68"/>
      <c r="E73" s="68"/>
      <c r="F73" s="68"/>
      <c r="G73" s="68"/>
      <c r="H73" s="68"/>
      <c r="I73" s="68"/>
      <c r="J73" s="68"/>
      <c r="K73" s="68"/>
      <c r="L73" s="68"/>
      <c r="M73" s="68"/>
    </row>
    <row r="74" spans="1:13">
      <c r="A74" s="30" t="s">
        <v>47</v>
      </c>
      <c r="B74" s="68" t="s">
        <v>134</v>
      </c>
      <c r="C74" s="68" t="s">
        <v>134</v>
      </c>
      <c r="D74" s="68"/>
      <c r="E74" s="68"/>
      <c r="F74" s="68"/>
      <c r="G74" s="68"/>
      <c r="H74" s="68"/>
      <c r="I74" s="68"/>
      <c r="J74" s="68"/>
      <c r="K74" s="68"/>
      <c r="L74" s="68"/>
      <c r="M74" s="68"/>
    </row>
    <row r="75" spans="1:13">
      <c r="A75" s="30" t="s">
        <v>15</v>
      </c>
      <c r="B75" s="68" t="s">
        <v>18</v>
      </c>
      <c r="C75" s="68" t="s">
        <v>19</v>
      </c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>
      <c r="A76" s="30" t="s">
        <v>92</v>
      </c>
      <c r="B76" s="68" t="s">
        <v>91</v>
      </c>
      <c r="C76" s="68" t="s">
        <v>93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</row>
    <row r="77" spans="1:13">
      <c r="A77" s="30" t="s">
        <v>92</v>
      </c>
      <c r="B77" s="68" t="s">
        <v>91</v>
      </c>
      <c r="C77" s="68" t="s">
        <v>90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</row>
    <row r="78" spans="1:13">
      <c r="A78" s="30" t="s">
        <v>15</v>
      </c>
      <c r="B78" s="68" t="s">
        <v>704</v>
      </c>
      <c r="C78" s="68" t="s">
        <v>704</v>
      </c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1:13">
      <c r="A79" s="30" t="s">
        <v>52</v>
      </c>
      <c r="B79" s="68" t="s">
        <v>133</v>
      </c>
      <c r="C79" s="68" t="s">
        <v>133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</row>
    <row r="80" spans="1:13">
      <c r="A80" s="30" t="s">
        <v>28</v>
      </c>
      <c r="B80" s="68" t="s">
        <v>132</v>
      </c>
      <c r="C80" s="68" t="s">
        <v>132</v>
      </c>
      <c r="D80" s="68"/>
      <c r="E80" s="68"/>
      <c r="F80" s="68"/>
      <c r="G80" s="68"/>
      <c r="H80" s="68"/>
      <c r="I80" s="68"/>
      <c r="J80" s="68"/>
      <c r="K80" s="68"/>
      <c r="L80" s="68"/>
      <c r="M80" s="68"/>
    </row>
    <row r="81" spans="1:13">
      <c r="A81" s="30" t="s">
        <v>15</v>
      </c>
      <c r="B81" s="68" t="s">
        <v>15</v>
      </c>
      <c r="C81" s="68" t="s">
        <v>16</v>
      </c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>
      <c r="A82" s="30" t="s">
        <v>15</v>
      </c>
      <c r="B82" s="68" t="s">
        <v>15</v>
      </c>
      <c r="C82" s="68" t="s">
        <v>14</v>
      </c>
      <c r="D82" s="68"/>
      <c r="E82" s="68"/>
      <c r="F82" s="68"/>
      <c r="G82" s="68"/>
      <c r="H82" s="68"/>
      <c r="I82" s="68"/>
      <c r="J82" s="68"/>
      <c r="K82" s="68"/>
      <c r="L82" s="68"/>
      <c r="M82" s="68"/>
    </row>
    <row r="83" spans="1:13">
      <c r="A83" s="30" t="s">
        <v>47</v>
      </c>
      <c r="B83" s="68" t="s">
        <v>131</v>
      </c>
      <c r="C83" s="68" t="s">
        <v>131</v>
      </c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1:13">
      <c r="A84" s="30" t="s">
        <v>109</v>
      </c>
      <c r="B84" s="68" t="s">
        <v>108</v>
      </c>
      <c r="C84" s="68" t="s">
        <v>110</v>
      </c>
      <c r="D84" s="68"/>
      <c r="E84" s="68"/>
      <c r="F84" s="68"/>
      <c r="G84" s="68"/>
      <c r="H84" s="68"/>
      <c r="I84" s="68"/>
      <c r="J84" s="68"/>
      <c r="K84" s="68"/>
      <c r="L84" s="68"/>
      <c r="M84" s="68"/>
    </row>
    <row r="85" spans="1:13">
      <c r="A85" s="30" t="s">
        <v>109</v>
      </c>
      <c r="B85" s="68" t="s">
        <v>108</v>
      </c>
      <c r="C85" s="68" t="s">
        <v>107</v>
      </c>
      <c r="D85" s="68"/>
      <c r="E85" s="68"/>
      <c r="F85" s="68"/>
      <c r="G85" s="68"/>
      <c r="H85" s="68"/>
      <c r="I85" s="68"/>
      <c r="J85" s="68"/>
      <c r="K85" s="68"/>
      <c r="L85" s="68"/>
      <c r="M85" s="68"/>
    </row>
  </sheetData>
  <mergeCells count="9">
    <mergeCell ref="M4:M6"/>
    <mergeCell ref="A2:F2"/>
    <mergeCell ref="G4:L4"/>
    <mergeCell ref="G5:L5"/>
    <mergeCell ref="A4:A6"/>
    <mergeCell ref="B4:B6"/>
    <mergeCell ref="C4:C6"/>
    <mergeCell ref="D4:E5"/>
    <mergeCell ref="F4:F6"/>
  </mergeCells>
  <pageMargins left="0.33" right="0.2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5"/>
  <sheetViews>
    <sheetView workbookViewId="0">
      <selection activeCell="O17" sqref="O17"/>
    </sheetView>
  </sheetViews>
  <sheetFormatPr defaultRowHeight="15"/>
  <cols>
    <col min="2" max="2" width="15.28515625" customWidth="1"/>
    <col min="3" max="3" width="13.85546875" customWidth="1"/>
    <col min="6" max="6" width="20" customWidth="1"/>
  </cols>
  <sheetData>
    <row r="1" spans="1:13">
      <c r="A1" s="30"/>
      <c r="B1" s="30"/>
      <c r="C1" s="30"/>
      <c r="D1" s="30"/>
      <c r="E1" s="30"/>
      <c r="F1" s="64"/>
      <c r="G1" s="30"/>
      <c r="H1" s="30"/>
      <c r="I1" s="30"/>
      <c r="J1" s="30"/>
      <c r="K1" s="65" t="s">
        <v>304</v>
      </c>
      <c r="L1" s="30"/>
      <c r="M1" s="30"/>
    </row>
    <row r="2" spans="1:13" ht="15.75">
      <c r="A2" s="173" t="s">
        <v>767</v>
      </c>
      <c r="B2" s="173"/>
      <c r="C2" s="173"/>
      <c r="D2" s="173"/>
      <c r="E2" s="173"/>
      <c r="F2" s="173"/>
      <c r="G2" s="66"/>
      <c r="H2" s="66"/>
      <c r="I2" s="66"/>
      <c r="J2" s="66"/>
      <c r="K2" s="66"/>
      <c r="L2" s="66"/>
      <c r="M2" s="66"/>
    </row>
    <row r="3" spans="1:13" ht="15.75">
      <c r="A3" s="107"/>
      <c r="B3" s="107"/>
      <c r="C3" s="107"/>
      <c r="D3" s="107"/>
      <c r="E3" s="107"/>
      <c r="F3" s="107"/>
      <c r="G3" s="66"/>
      <c r="H3" s="66"/>
      <c r="I3" s="66"/>
      <c r="J3" s="66"/>
      <c r="K3" s="66"/>
      <c r="L3" s="66"/>
      <c r="M3" s="66"/>
    </row>
    <row r="4" spans="1:13">
      <c r="A4" s="175" t="s">
        <v>129</v>
      </c>
      <c r="B4" s="175" t="s">
        <v>2</v>
      </c>
      <c r="C4" s="175" t="s">
        <v>3</v>
      </c>
      <c r="D4" s="174" t="s">
        <v>182</v>
      </c>
      <c r="E4" s="174"/>
      <c r="F4" s="176" t="s">
        <v>236</v>
      </c>
      <c r="G4" s="174" t="s">
        <v>183</v>
      </c>
      <c r="H4" s="174"/>
      <c r="I4" s="174"/>
      <c r="J4" s="174"/>
      <c r="K4" s="174"/>
      <c r="L4" s="174"/>
      <c r="M4" s="172" t="s">
        <v>7</v>
      </c>
    </row>
    <row r="5" spans="1:13">
      <c r="A5" s="175"/>
      <c r="B5" s="175"/>
      <c r="C5" s="175"/>
      <c r="D5" s="174"/>
      <c r="E5" s="174"/>
      <c r="F5" s="176"/>
      <c r="G5" s="174" t="s">
        <v>181</v>
      </c>
      <c r="H5" s="174"/>
      <c r="I5" s="174"/>
      <c r="J5" s="174"/>
      <c r="K5" s="174"/>
      <c r="L5" s="174"/>
      <c r="M5" s="172"/>
    </row>
    <row r="6" spans="1:13" ht="25.5">
      <c r="A6" s="175"/>
      <c r="B6" s="175"/>
      <c r="C6" s="175"/>
      <c r="D6" s="108" t="s">
        <v>180</v>
      </c>
      <c r="E6" s="108" t="s">
        <v>224</v>
      </c>
      <c r="F6" s="176"/>
      <c r="G6" s="109" t="s">
        <v>179</v>
      </c>
      <c r="H6" s="109" t="s">
        <v>178</v>
      </c>
      <c r="I6" s="109" t="s">
        <v>177</v>
      </c>
      <c r="J6" s="109" t="s">
        <v>176</v>
      </c>
      <c r="K6" s="109" t="s">
        <v>175</v>
      </c>
      <c r="L6" s="109" t="s">
        <v>174</v>
      </c>
      <c r="M6" s="172"/>
    </row>
    <row r="7" spans="1:13">
      <c r="A7" s="30" t="s">
        <v>77</v>
      </c>
      <c r="B7" s="68" t="s">
        <v>168</v>
      </c>
      <c r="C7" s="68" t="s">
        <v>168</v>
      </c>
      <c r="D7" s="68"/>
      <c r="E7" s="68"/>
      <c r="F7" s="68"/>
      <c r="G7" s="68"/>
      <c r="H7" s="68"/>
      <c r="I7" s="68"/>
      <c r="J7" s="68"/>
      <c r="K7" s="68"/>
      <c r="L7" s="68"/>
      <c r="M7" s="68"/>
    </row>
    <row r="8" spans="1:13">
      <c r="A8" s="30" t="s">
        <v>47</v>
      </c>
      <c r="B8" s="68" t="s">
        <v>167</v>
      </c>
      <c r="C8" s="68" t="s">
        <v>167</v>
      </c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3">
      <c r="A9" s="30" t="s">
        <v>92</v>
      </c>
      <c r="B9" s="68" t="s">
        <v>165</v>
      </c>
      <c r="C9" s="68" t="s">
        <v>166</v>
      </c>
      <c r="D9" s="68"/>
      <c r="E9" s="68"/>
      <c r="F9" s="68"/>
      <c r="G9" s="68"/>
      <c r="H9" s="68"/>
      <c r="I9" s="68"/>
      <c r="J9" s="68"/>
      <c r="K9" s="68"/>
      <c r="L9" s="68"/>
      <c r="M9" s="68"/>
    </row>
    <row r="10" spans="1:13">
      <c r="A10" s="30" t="s">
        <v>92</v>
      </c>
      <c r="B10" s="68" t="s">
        <v>165</v>
      </c>
      <c r="C10" s="68" t="s">
        <v>164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</row>
    <row r="11" spans="1:13">
      <c r="A11" s="30" t="s">
        <v>52</v>
      </c>
      <c r="B11" s="68" t="s">
        <v>162</v>
      </c>
      <c r="C11" s="68" t="s">
        <v>163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3">
      <c r="A12" s="30" t="s">
        <v>52</v>
      </c>
      <c r="B12" s="68" t="s">
        <v>162</v>
      </c>
      <c r="C12" s="68" t="s">
        <v>161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</row>
    <row r="13" spans="1:13">
      <c r="A13" s="30" t="s">
        <v>58</v>
      </c>
      <c r="B13" s="68" t="s">
        <v>72</v>
      </c>
      <c r="C13" s="68" t="s">
        <v>73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>
      <c r="A14" s="30" t="s">
        <v>58</v>
      </c>
      <c r="B14" s="68" t="s">
        <v>72</v>
      </c>
      <c r="C14" s="68" t="s">
        <v>71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</row>
    <row r="15" spans="1:13">
      <c r="A15" s="30" t="s">
        <v>77</v>
      </c>
      <c r="B15" s="68" t="s">
        <v>160</v>
      </c>
      <c r="C15" s="68" t="s">
        <v>160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3">
      <c r="A16" s="69" t="s">
        <v>120</v>
      </c>
      <c r="B16" s="68" t="s">
        <v>123</v>
      </c>
      <c r="C16" s="68" t="s">
        <v>125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</row>
    <row r="17" spans="1:13">
      <c r="A17" s="69" t="s">
        <v>120</v>
      </c>
      <c r="B17" s="68" t="s">
        <v>123</v>
      </c>
      <c r="C17" s="68" t="s">
        <v>124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</row>
    <row r="18" spans="1:13">
      <c r="A18" s="69" t="s">
        <v>120</v>
      </c>
      <c r="B18" s="68" t="s">
        <v>123</v>
      </c>
      <c r="C18" s="68" t="s">
        <v>122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</row>
    <row r="19" spans="1:13">
      <c r="A19" s="30" t="s">
        <v>92</v>
      </c>
      <c r="B19" s="68" t="s">
        <v>101</v>
      </c>
      <c r="C19" s="68" t="s">
        <v>102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</row>
    <row r="20" spans="1:13">
      <c r="A20" s="30" t="s">
        <v>92</v>
      </c>
      <c r="B20" s="68" t="s">
        <v>101</v>
      </c>
      <c r="C20" s="68" t="s">
        <v>100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</row>
    <row r="21" spans="1:13">
      <c r="A21" s="30" t="s">
        <v>109</v>
      </c>
      <c r="B21" s="68" t="s">
        <v>159</v>
      </c>
      <c r="C21" s="68" t="s">
        <v>159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</row>
    <row r="22" spans="1:13">
      <c r="A22" s="30" t="s">
        <v>77</v>
      </c>
      <c r="B22" s="68" t="s">
        <v>158</v>
      </c>
      <c r="C22" s="68" t="s">
        <v>158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</row>
    <row r="23" spans="1:13">
      <c r="A23" s="30" t="s">
        <v>28</v>
      </c>
      <c r="B23" s="68" t="s">
        <v>38</v>
      </c>
      <c r="C23" s="68" t="s">
        <v>39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1:13">
      <c r="A24" s="30" t="s">
        <v>28</v>
      </c>
      <c r="B24" s="68" t="s">
        <v>38</v>
      </c>
      <c r="C24" s="68" t="s">
        <v>37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</row>
    <row r="25" spans="1:13">
      <c r="A25" s="30" t="s">
        <v>58</v>
      </c>
      <c r="B25" s="68" t="s">
        <v>69</v>
      </c>
      <c r="C25" s="68" t="s">
        <v>70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</row>
    <row r="26" spans="1:13">
      <c r="A26" s="30" t="s">
        <v>58</v>
      </c>
      <c r="B26" s="68" t="s">
        <v>69</v>
      </c>
      <c r="C26" s="68" t="s">
        <v>68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</row>
    <row r="27" spans="1:13">
      <c r="A27" s="30" t="s">
        <v>58</v>
      </c>
      <c r="B27" s="68" t="s">
        <v>69</v>
      </c>
      <c r="C27" s="68" t="s">
        <v>157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</row>
    <row r="28" spans="1:13">
      <c r="A28" s="30" t="s">
        <v>28</v>
      </c>
      <c r="B28" s="68" t="s">
        <v>35</v>
      </c>
      <c r="C28" s="68" t="s">
        <v>36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</row>
    <row r="29" spans="1:13">
      <c r="A29" s="30" t="s">
        <v>28</v>
      </c>
      <c r="B29" s="68" t="s">
        <v>35</v>
      </c>
      <c r="C29" s="68" t="s">
        <v>34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1:13">
      <c r="A30" s="30" t="s">
        <v>92</v>
      </c>
      <c r="B30" s="68" t="s">
        <v>156</v>
      </c>
      <c r="C30" s="68" t="s">
        <v>156</v>
      </c>
      <c r="D30" s="68"/>
      <c r="E30" s="68"/>
      <c r="F30" s="68"/>
      <c r="G30" s="68"/>
      <c r="H30" s="68"/>
      <c r="I30" s="68"/>
      <c r="J30" s="68"/>
      <c r="K30" s="68"/>
      <c r="L30" s="68"/>
      <c r="M30" s="68"/>
    </row>
    <row r="31" spans="1:13">
      <c r="A31" s="30" t="s">
        <v>15</v>
      </c>
      <c r="B31" s="68" t="s">
        <v>24</v>
      </c>
      <c r="C31" s="68" t="s">
        <v>25</v>
      </c>
      <c r="D31" s="68"/>
      <c r="E31" s="68"/>
      <c r="F31" s="68"/>
      <c r="G31" s="68"/>
      <c r="H31" s="68"/>
      <c r="I31" s="68"/>
      <c r="J31" s="68"/>
      <c r="K31" s="68"/>
      <c r="L31" s="68"/>
      <c r="M31" s="68"/>
    </row>
    <row r="32" spans="1:13">
      <c r="A32" s="30" t="s">
        <v>15</v>
      </c>
      <c r="B32" s="68" t="s">
        <v>24</v>
      </c>
      <c r="C32" s="68" t="s">
        <v>23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</row>
    <row r="33" spans="1:13">
      <c r="A33" s="30" t="s">
        <v>77</v>
      </c>
      <c r="B33" s="68" t="s">
        <v>82</v>
      </c>
      <c r="C33" s="68" t="s">
        <v>84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</row>
    <row r="34" spans="1:13">
      <c r="A34" s="30" t="s">
        <v>77</v>
      </c>
      <c r="B34" s="68" t="s">
        <v>82</v>
      </c>
      <c r="C34" s="68" t="s">
        <v>83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</row>
    <row r="35" spans="1:13">
      <c r="A35" s="30" t="s">
        <v>77</v>
      </c>
      <c r="B35" s="68" t="s">
        <v>82</v>
      </c>
      <c r="C35" s="68" t="s">
        <v>81</v>
      </c>
      <c r="D35" s="68"/>
      <c r="E35" s="68"/>
      <c r="F35" s="68"/>
      <c r="G35" s="68"/>
      <c r="H35" s="68"/>
      <c r="I35" s="68"/>
      <c r="J35" s="68"/>
      <c r="K35" s="68"/>
      <c r="L35" s="68"/>
      <c r="M35" s="68"/>
    </row>
    <row r="36" spans="1:13">
      <c r="A36" s="30" t="s">
        <v>58</v>
      </c>
      <c r="B36" s="68" t="s">
        <v>155</v>
      </c>
      <c r="C36" s="68" t="s">
        <v>155</v>
      </c>
      <c r="D36" s="68"/>
      <c r="E36" s="68"/>
      <c r="F36" s="68"/>
      <c r="G36" s="68"/>
      <c r="H36" s="68"/>
      <c r="I36" s="68"/>
      <c r="J36" s="68"/>
      <c r="K36" s="68"/>
      <c r="L36" s="68"/>
      <c r="M36" s="68"/>
    </row>
    <row r="37" spans="1:13">
      <c r="A37" s="30" t="s">
        <v>92</v>
      </c>
      <c r="B37" s="68" t="s">
        <v>97</v>
      </c>
      <c r="C37" s="68" t="s">
        <v>98</v>
      </c>
      <c r="D37" s="68"/>
      <c r="E37" s="68"/>
      <c r="F37" s="68"/>
      <c r="G37" s="68"/>
      <c r="H37" s="68"/>
      <c r="I37" s="68"/>
      <c r="J37" s="68"/>
      <c r="K37" s="68"/>
      <c r="L37" s="68"/>
      <c r="M37" s="68"/>
    </row>
    <row r="38" spans="1:13">
      <c r="A38" s="30" t="s">
        <v>92</v>
      </c>
      <c r="B38" s="68" t="s">
        <v>97</v>
      </c>
      <c r="C38" s="68" t="s">
        <v>96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3">
      <c r="A39" s="30" t="s">
        <v>92</v>
      </c>
      <c r="B39" s="68" t="s">
        <v>154</v>
      </c>
      <c r="C39" s="68" t="s">
        <v>154</v>
      </c>
      <c r="D39" s="68"/>
      <c r="E39" s="68"/>
      <c r="F39" s="68"/>
      <c r="G39" s="68"/>
      <c r="H39" s="68"/>
      <c r="I39" s="68"/>
      <c r="J39" s="68"/>
      <c r="K39" s="68"/>
      <c r="L39" s="68"/>
      <c r="M39" s="68"/>
    </row>
    <row r="40" spans="1:13">
      <c r="A40" s="69" t="s">
        <v>120</v>
      </c>
      <c r="B40" s="68" t="s">
        <v>153</v>
      </c>
      <c r="C40" s="68" t="s">
        <v>153</v>
      </c>
      <c r="D40" s="68"/>
      <c r="E40" s="68"/>
      <c r="F40" s="68"/>
      <c r="G40" s="68"/>
      <c r="H40" s="68"/>
      <c r="I40" s="68"/>
      <c r="J40" s="68"/>
      <c r="K40" s="68"/>
      <c r="L40" s="68"/>
      <c r="M40" s="68"/>
    </row>
    <row r="41" spans="1:13">
      <c r="A41" s="69" t="s">
        <v>120</v>
      </c>
      <c r="B41" s="68" t="s">
        <v>119</v>
      </c>
      <c r="C41" s="68" t="s">
        <v>152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</row>
    <row r="42" spans="1:13">
      <c r="A42" s="30" t="s">
        <v>77</v>
      </c>
      <c r="B42" s="68" t="s">
        <v>151</v>
      </c>
      <c r="C42" s="68" t="s">
        <v>151</v>
      </c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1:13">
      <c r="A43" s="30" t="s">
        <v>58</v>
      </c>
      <c r="B43" s="68" t="s">
        <v>58</v>
      </c>
      <c r="C43" s="68" t="s">
        <v>66</v>
      </c>
      <c r="D43" s="68"/>
      <c r="E43" s="68"/>
      <c r="F43" s="68"/>
      <c r="G43" s="68"/>
      <c r="H43" s="68"/>
      <c r="I43" s="68"/>
      <c r="J43" s="68"/>
      <c r="K43" s="68"/>
      <c r="L43" s="68"/>
      <c r="M43" s="68"/>
    </row>
    <row r="44" spans="1:13">
      <c r="A44" s="30" t="s">
        <v>58</v>
      </c>
      <c r="B44" s="68" t="s">
        <v>58</v>
      </c>
      <c r="C44" s="68" t="s">
        <v>65</v>
      </c>
      <c r="D44" s="68"/>
      <c r="E44" s="68"/>
      <c r="F44" s="68"/>
      <c r="G44" s="68"/>
      <c r="H44" s="68"/>
      <c r="I44" s="68"/>
      <c r="J44" s="68"/>
      <c r="K44" s="68"/>
      <c r="L44" s="68"/>
      <c r="M44" s="68"/>
    </row>
    <row r="45" spans="1:13">
      <c r="A45" s="30" t="s">
        <v>77</v>
      </c>
      <c r="B45" s="68" t="s">
        <v>150</v>
      </c>
      <c r="C45" s="68" t="s">
        <v>150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</row>
    <row r="46" spans="1:13">
      <c r="A46" s="30" t="s">
        <v>58</v>
      </c>
      <c r="B46" s="68" t="s">
        <v>149</v>
      </c>
      <c r="C46" s="68" t="s">
        <v>149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</row>
    <row r="47" spans="1:13">
      <c r="A47" s="30" t="s">
        <v>77</v>
      </c>
      <c r="B47" s="68" t="s">
        <v>148</v>
      </c>
      <c r="C47" s="68" t="s">
        <v>147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</row>
    <row r="48" spans="1:13">
      <c r="A48" s="30" t="s">
        <v>77</v>
      </c>
      <c r="B48" s="68" t="s">
        <v>76</v>
      </c>
      <c r="C48" s="68" t="s">
        <v>75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</row>
    <row r="49" spans="1:13">
      <c r="A49" s="30" t="s">
        <v>77</v>
      </c>
      <c r="B49" s="68" t="s">
        <v>146</v>
      </c>
      <c r="C49" s="68" t="s">
        <v>146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</row>
    <row r="50" spans="1:13">
      <c r="A50" s="30" t="s">
        <v>58</v>
      </c>
      <c r="B50" s="68" t="s">
        <v>145</v>
      </c>
      <c r="C50" s="68" t="s">
        <v>145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</row>
    <row r="51" spans="1:13">
      <c r="A51" s="30" t="s">
        <v>15</v>
      </c>
      <c r="B51" s="68" t="s">
        <v>144</v>
      </c>
      <c r="C51" s="68" t="s">
        <v>144</v>
      </c>
      <c r="D51" s="68"/>
      <c r="E51" s="68"/>
      <c r="F51" s="68"/>
      <c r="G51" s="68"/>
      <c r="H51" s="68"/>
      <c r="I51" s="68"/>
      <c r="J51" s="68"/>
      <c r="K51" s="68"/>
      <c r="L51" s="68"/>
      <c r="M51" s="68"/>
    </row>
    <row r="52" spans="1:13">
      <c r="A52" s="30" t="s">
        <v>92</v>
      </c>
      <c r="B52" s="68" t="s">
        <v>143</v>
      </c>
      <c r="C52" s="68" t="s">
        <v>143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</row>
    <row r="53" spans="1:13">
      <c r="A53" s="30" t="s">
        <v>58</v>
      </c>
      <c r="B53" s="68" t="s">
        <v>141</v>
      </c>
      <c r="C53" s="68" t="s">
        <v>142</v>
      </c>
      <c r="D53" s="68"/>
      <c r="E53" s="68"/>
      <c r="F53" s="68"/>
      <c r="G53" s="68"/>
      <c r="H53" s="68"/>
      <c r="I53" s="68"/>
      <c r="J53" s="68"/>
      <c r="K53" s="68"/>
      <c r="L53" s="68"/>
      <c r="M53" s="68"/>
    </row>
    <row r="54" spans="1:13">
      <c r="A54" s="30" t="s">
        <v>58</v>
      </c>
      <c r="B54" s="68" t="s">
        <v>141</v>
      </c>
      <c r="C54" s="68" t="s">
        <v>140</v>
      </c>
      <c r="D54" s="68"/>
      <c r="E54" s="68"/>
      <c r="F54" s="68"/>
      <c r="G54" s="68"/>
      <c r="H54" s="68"/>
      <c r="I54" s="68"/>
      <c r="J54" s="68"/>
      <c r="K54" s="68"/>
      <c r="L54" s="68"/>
      <c r="M54" s="68"/>
    </row>
    <row r="55" spans="1:13">
      <c r="A55" s="30" t="s">
        <v>15</v>
      </c>
      <c r="B55" s="68" t="s">
        <v>139</v>
      </c>
      <c r="C55" s="68" t="s">
        <v>139</v>
      </c>
      <c r="D55" s="68"/>
      <c r="E55" s="68"/>
      <c r="F55" s="68"/>
      <c r="G55" s="68"/>
      <c r="H55" s="68"/>
      <c r="I55" s="68"/>
      <c r="J55" s="68"/>
      <c r="K55" s="68"/>
      <c r="L55" s="68"/>
      <c r="M55" s="68"/>
    </row>
    <row r="56" spans="1:13">
      <c r="A56" s="30" t="s">
        <v>28</v>
      </c>
      <c r="B56" s="68" t="s">
        <v>32</v>
      </c>
      <c r="C56" s="68" t="s">
        <v>33</v>
      </c>
      <c r="D56" s="68"/>
      <c r="E56" s="68"/>
      <c r="F56" s="68"/>
      <c r="G56" s="68"/>
      <c r="H56" s="68"/>
      <c r="I56" s="68"/>
      <c r="J56" s="68"/>
      <c r="K56" s="68"/>
      <c r="L56" s="68"/>
      <c r="M56" s="68"/>
    </row>
    <row r="57" spans="1:13">
      <c r="A57" s="30" t="s">
        <v>28</v>
      </c>
      <c r="B57" s="68" t="s">
        <v>32</v>
      </c>
      <c r="C57" s="68" t="s">
        <v>31</v>
      </c>
      <c r="D57" s="68"/>
      <c r="E57" s="68"/>
      <c r="F57" s="68"/>
      <c r="G57" s="68"/>
      <c r="H57" s="68"/>
      <c r="I57" s="68"/>
      <c r="J57" s="68"/>
      <c r="K57" s="68"/>
      <c r="L57" s="68"/>
      <c r="M57" s="68"/>
    </row>
    <row r="58" spans="1:13">
      <c r="A58" s="30" t="s">
        <v>109</v>
      </c>
      <c r="B58" s="68" t="s">
        <v>116</v>
      </c>
      <c r="C58" s="68" t="s">
        <v>117</v>
      </c>
      <c r="D58" s="68"/>
      <c r="E58" s="68"/>
      <c r="F58" s="68"/>
      <c r="G58" s="68"/>
      <c r="H58" s="68"/>
      <c r="I58" s="68"/>
      <c r="J58" s="68"/>
      <c r="K58" s="68"/>
      <c r="L58" s="68"/>
      <c r="M58" s="68"/>
    </row>
    <row r="59" spans="1:13">
      <c r="A59" s="30" t="s">
        <v>109</v>
      </c>
      <c r="B59" s="68" t="s">
        <v>116</v>
      </c>
      <c r="C59" s="68" t="s">
        <v>115</v>
      </c>
      <c r="D59" s="68"/>
      <c r="E59" s="68"/>
      <c r="F59" s="68"/>
      <c r="G59" s="68"/>
      <c r="H59" s="68"/>
      <c r="I59" s="68"/>
      <c r="J59" s="68"/>
      <c r="K59" s="68"/>
      <c r="L59" s="68"/>
      <c r="M59" s="68"/>
    </row>
    <row r="60" spans="1:13">
      <c r="A60" s="30" t="s">
        <v>109</v>
      </c>
      <c r="B60" s="68" t="s">
        <v>113</v>
      </c>
      <c r="C60" s="68" t="s">
        <v>114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</row>
    <row r="61" spans="1:13">
      <c r="A61" s="30" t="s">
        <v>109</v>
      </c>
      <c r="B61" s="68" t="s">
        <v>113</v>
      </c>
      <c r="C61" s="68" t="s">
        <v>112</v>
      </c>
      <c r="D61" s="68"/>
      <c r="E61" s="68"/>
      <c r="F61" s="68"/>
      <c r="G61" s="68"/>
      <c r="H61" s="68"/>
      <c r="I61" s="68"/>
      <c r="J61" s="68"/>
      <c r="K61" s="68"/>
      <c r="L61" s="68"/>
      <c r="M61" s="68"/>
    </row>
    <row r="62" spans="1:13">
      <c r="A62" s="30" t="s">
        <v>15</v>
      </c>
      <c r="B62" s="68" t="s">
        <v>138</v>
      </c>
      <c r="C62" s="68" t="s">
        <v>138</v>
      </c>
      <c r="D62" s="68"/>
      <c r="E62" s="68"/>
      <c r="F62" s="68"/>
      <c r="G62" s="68"/>
      <c r="H62" s="68"/>
      <c r="I62" s="68"/>
      <c r="J62" s="68"/>
      <c r="K62" s="68"/>
      <c r="L62" s="68"/>
      <c r="M62" s="68"/>
    </row>
    <row r="63" spans="1:13">
      <c r="A63" s="69" t="s">
        <v>52</v>
      </c>
      <c r="B63" s="68" t="s">
        <v>52</v>
      </c>
      <c r="C63" s="68" t="s">
        <v>53</v>
      </c>
      <c r="D63" s="68"/>
      <c r="E63" s="68"/>
      <c r="F63" s="68"/>
      <c r="G63" s="68"/>
      <c r="H63" s="68"/>
      <c r="I63" s="68"/>
      <c r="J63" s="68"/>
      <c r="K63" s="68"/>
      <c r="L63" s="68"/>
      <c r="M63" s="68"/>
    </row>
    <row r="64" spans="1:13">
      <c r="A64" s="30" t="s">
        <v>52</v>
      </c>
      <c r="B64" s="68" t="s">
        <v>52</v>
      </c>
      <c r="C64" s="68" t="s">
        <v>51</v>
      </c>
      <c r="D64" s="68"/>
      <c r="E64" s="68"/>
      <c r="F64" s="68"/>
      <c r="G64" s="68"/>
      <c r="H64" s="68"/>
      <c r="I64" s="68"/>
      <c r="J64" s="68"/>
      <c r="K64" s="68"/>
      <c r="L64" s="68"/>
      <c r="M64" s="68"/>
    </row>
    <row r="65" spans="1:13">
      <c r="A65" s="30" t="s">
        <v>28</v>
      </c>
      <c r="B65" s="68" t="s">
        <v>28</v>
      </c>
      <c r="C65" s="68" t="s">
        <v>30</v>
      </c>
      <c r="D65" s="68"/>
      <c r="E65" s="68"/>
      <c r="F65" s="68"/>
      <c r="G65" s="68"/>
      <c r="H65" s="68"/>
      <c r="I65" s="68"/>
      <c r="J65" s="68"/>
      <c r="K65" s="68"/>
      <c r="L65" s="68"/>
      <c r="M65" s="68"/>
    </row>
    <row r="66" spans="1:13">
      <c r="A66" s="30" t="s">
        <v>28</v>
      </c>
      <c r="B66" s="68" t="s">
        <v>28</v>
      </c>
      <c r="C66" s="68" t="s">
        <v>29</v>
      </c>
      <c r="D66" s="68"/>
      <c r="E66" s="68"/>
      <c r="F66" s="68"/>
      <c r="G66" s="68"/>
      <c r="H66" s="68"/>
      <c r="I66" s="68"/>
      <c r="J66" s="68"/>
      <c r="K66" s="68"/>
      <c r="L66" s="68"/>
      <c r="M66" s="68"/>
    </row>
    <row r="67" spans="1:13">
      <c r="A67" s="30" t="s">
        <v>52</v>
      </c>
      <c r="B67" s="68" t="s">
        <v>49</v>
      </c>
      <c r="C67" s="68" t="s">
        <v>50</v>
      </c>
      <c r="D67" s="68"/>
      <c r="E67" s="68"/>
      <c r="F67" s="68"/>
      <c r="G67" s="68"/>
      <c r="H67" s="68"/>
      <c r="I67" s="68"/>
      <c r="J67" s="68"/>
      <c r="K67" s="68"/>
      <c r="L67" s="68"/>
      <c r="M67" s="68"/>
    </row>
    <row r="68" spans="1:13">
      <c r="A68" s="30" t="s">
        <v>52</v>
      </c>
      <c r="B68" s="68" t="s">
        <v>49</v>
      </c>
      <c r="C68" s="68" t="s">
        <v>48</v>
      </c>
      <c r="D68" s="68"/>
      <c r="E68" s="68"/>
      <c r="F68" s="68"/>
      <c r="G68" s="68"/>
      <c r="H68" s="68"/>
      <c r="I68" s="68"/>
      <c r="J68" s="68"/>
      <c r="K68" s="68"/>
      <c r="L68" s="68"/>
      <c r="M68" s="68"/>
    </row>
    <row r="69" spans="1:13">
      <c r="A69" s="30" t="s">
        <v>109</v>
      </c>
      <c r="B69" s="68" t="s">
        <v>137</v>
      </c>
      <c r="C69" s="68" t="s">
        <v>137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</row>
    <row r="70" spans="1:13">
      <c r="A70" s="30" t="s">
        <v>58</v>
      </c>
      <c r="B70" s="68" t="s">
        <v>57</v>
      </c>
      <c r="C70" s="68" t="s">
        <v>59</v>
      </c>
      <c r="D70" s="68"/>
      <c r="E70" s="68"/>
      <c r="F70" s="68"/>
      <c r="G70" s="68"/>
      <c r="H70" s="68"/>
      <c r="I70" s="68"/>
      <c r="J70" s="68"/>
      <c r="K70" s="68"/>
      <c r="L70" s="68"/>
      <c r="M70" s="68"/>
    </row>
    <row r="71" spans="1:13">
      <c r="A71" s="30" t="s">
        <v>58</v>
      </c>
      <c r="B71" s="68" t="s">
        <v>57</v>
      </c>
      <c r="C71" s="68" t="s">
        <v>56</v>
      </c>
      <c r="D71" s="68"/>
      <c r="E71" s="68"/>
      <c r="F71" s="68"/>
      <c r="G71" s="68"/>
      <c r="H71" s="68"/>
      <c r="I71" s="68"/>
      <c r="J71" s="68"/>
      <c r="K71" s="68"/>
      <c r="L71" s="68"/>
      <c r="M71" s="68"/>
    </row>
    <row r="72" spans="1:13">
      <c r="A72" s="30" t="s">
        <v>58</v>
      </c>
      <c r="B72" s="68" t="s">
        <v>57</v>
      </c>
      <c r="C72" s="68" t="s">
        <v>136</v>
      </c>
      <c r="D72" s="68"/>
      <c r="E72" s="68"/>
      <c r="F72" s="68"/>
      <c r="G72" s="68"/>
      <c r="H72" s="68"/>
      <c r="I72" s="68"/>
      <c r="J72" s="68"/>
      <c r="K72" s="68"/>
      <c r="L72" s="68"/>
      <c r="M72" s="68"/>
    </row>
    <row r="73" spans="1:13">
      <c r="A73" s="30" t="s">
        <v>92</v>
      </c>
      <c r="B73" s="68" t="s">
        <v>135</v>
      </c>
      <c r="C73" s="68" t="s">
        <v>135</v>
      </c>
      <c r="D73" s="68"/>
      <c r="E73" s="68"/>
      <c r="F73" s="68"/>
      <c r="G73" s="68"/>
      <c r="H73" s="68"/>
      <c r="I73" s="68"/>
      <c r="J73" s="68"/>
      <c r="K73" s="68"/>
      <c r="L73" s="68"/>
      <c r="M73" s="68"/>
    </row>
    <row r="74" spans="1:13">
      <c r="A74" s="30" t="s">
        <v>47</v>
      </c>
      <c r="B74" s="68" t="s">
        <v>134</v>
      </c>
      <c r="C74" s="68" t="s">
        <v>134</v>
      </c>
      <c r="D74" s="68"/>
      <c r="E74" s="68"/>
      <c r="F74" s="68"/>
      <c r="G74" s="68"/>
      <c r="H74" s="68"/>
      <c r="I74" s="68"/>
      <c r="J74" s="68"/>
      <c r="K74" s="68"/>
      <c r="L74" s="68"/>
      <c r="M74" s="68"/>
    </row>
    <row r="75" spans="1:13">
      <c r="A75" s="30" t="s">
        <v>15</v>
      </c>
      <c r="B75" s="68" t="s">
        <v>18</v>
      </c>
      <c r="C75" s="68" t="s">
        <v>19</v>
      </c>
      <c r="D75" s="68"/>
      <c r="E75" s="68"/>
      <c r="F75" s="68"/>
      <c r="G75" s="68"/>
      <c r="H75" s="68"/>
      <c r="I75" s="68"/>
      <c r="J75" s="68"/>
      <c r="K75" s="68"/>
      <c r="L75" s="68"/>
      <c r="M75" s="68"/>
    </row>
    <row r="76" spans="1:13">
      <c r="A76" s="30" t="s">
        <v>92</v>
      </c>
      <c r="B76" s="68" t="s">
        <v>91</v>
      </c>
      <c r="C76" s="68" t="s">
        <v>93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</row>
    <row r="77" spans="1:13">
      <c r="A77" s="30" t="s">
        <v>92</v>
      </c>
      <c r="B77" s="68" t="s">
        <v>91</v>
      </c>
      <c r="C77" s="68" t="s">
        <v>90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</row>
    <row r="78" spans="1:13">
      <c r="A78" s="30" t="s">
        <v>15</v>
      </c>
      <c r="B78" s="68" t="s">
        <v>704</v>
      </c>
      <c r="C78" s="68" t="s">
        <v>704</v>
      </c>
      <c r="D78" s="68"/>
      <c r="E78" s="68"/>
      <c r="F78" s="68"/>
      <c r="G78" s="68"/>
      <c r="H78" s="68"/>
      <c r="I78" s="68"/>
      <c r="J78" s="68"/>
      <c r="K78" s="68"/>
      <c r="L78" s="68"/>
      <c r="M78" s="68"/>
    </row>
    <row r="79" spans="1:13">
      <c r="A79" s="30" t="s">
        <v>52</v>
      </c>
      <c r="B79" s="68" t="s">
        <v>133</v>
      </c>
      <c r="C79" s="68" t="s">
        <v>133</v>
      </c>
      <c r="D79" s="68"/>
      <c r="E79" s="68"/>
      <c r="F79" s="68"/>
      <c r="G79" s="68"/>
      <c r="H79" s="68"/>
      <c r="I79" s="68"/>
      <c r="J79" s="68"/>
      <c r="K79" s="68"/>
      <c r="L79" s="68"/>
      <c r="M79" s="68"/>
    </row>
    <row r="80" spans="1:13">
      <c r="A80" s="30" t="s">
        <v>28</v>
      </c>
      <c r="B80" s="68" t="s">
        <v>132</v>
      </c>
      <c r="C80" s="68" t="s">
        <v>132</v>
      </c>
      <c r="D80" s="68"/>
      <c r="E80" s="68"/>
      <c r="F80" s="68"/>
      <c r="G80" s="68"/>
      <c r="H80" s="68"/>
      <c r="I80" s="68"/>
      <c r="J80" s="68"/>
      <c r="K80" s="68"/>
      <c r="L80" s="68"/>
      <c r="M80" s="68"/>
    </row>
    <row r="81" spans="1:13">
      <c r="A81" s="30" t="s">
        <v>15</v>
      </c>
      <c r="B81" s="68" t="s">
        <v>15</v>
      </c>
      <c r="C81" s="68" t="s">
        <v>16</v>
      </c>
      <c r="D81" s="68"/>
      <c r="E81" s="68"/>
      <c r="F81" s="68"/>
      <c r="G81" s="68"/>
      <c r="H81" s="68"/>
      <c r="I81" s="68"/>
      <c r="J81" s="68"/>
      <c r="K81" s="68"/>
      <c r="L81" s="68"/>
      <c r="M81" s="68"/>
    </row>
    <row r="82" spans="1:13">
      <c r="A82" s="30" t="s">
        <v>15</v>
      </c>
      <c r="B82" s="68" t="s">
        <v>15</v>
      </c>
      <c r="C82" s="68" t="s">
        <v>14</v>
      </c>
      <c r="D82" s="68"/>
      <c r="E82" s="68"/>
      <c r="F82" s="68"/>
      <c r="G82" s="68"/>
      <c r="H82" s="68"/>
      <c r="I82" s="68"/>
      <c r="J82" s="68"/>
      <c r="K82" s="68"/>
      <c r="L82" s="68"/>
      <c r="M82" s="68"/>
    </row>
    <row r="83" spans="1:13">
      <c r="A83" s="30" t="s">
        <v>47</v>
      </c>
      <c r="B83" s="68" t="s">
        <v>131</v>
      </c>
      <c r="C83" s="68" t="s">
        <v>131</v>
      </c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1:13">
      <c r="A84" s="30" t="s">
        <v>109</v>
      </c>
      <c r="B84" s="68" t="s">
        <v>108</v>
      </c>
      <c r="C84" s="68" t="s">
        <v>110</v>
      </c>
      <c r="D84" s="68"/>
      <c r="E84" s="68"/>
      <c r="F84" s="68"/>
      <c r="G84" s="68"/>
      <c r="H84" s="68"/>
      <c r="I84" s="68"/>
      <c r="J84" s="68"/>
      <c r="K84" s="68"/>
      <c r="L84" s="68"/>
      <c r="M84" s="68"/>
    </row>
    <row r="85" spans="1:13">
      <c r="A85" s="30" t="s">
        <v>109</v>
      </c>
      <c r="B85" s="68" t="s">
        <v>108</v>
      </c>
      <c r="C85" s="68" t="s">
        <v>107</v>
      </c>
      <c r="D85" s="68"/>
      <c r="E85" s="68"/>
      <c r="F85" s="68"/>
      <c r="G85" s="68"/>
      <c r="H85" s="68"/>
      <c r="I85" s="68"/>
      <c r="J85" s="68"/>
      <c r="K85" s="68"/>
      <c r="L85" s="68"/>
      <c r="M85" s="68"/>
    </row>
  </sheetData>
  <mergeCells count="9">
    <mergeCell ref="G4:L4"/>
    <mergeCell ref="M4:M6"/>
    <mergeCell ref="G5:L5"/>
    <mergeCell ref="A2:F2"/>
    <mergeCell ref="A4:A6"/>
    <mergeCell ref="B4:B6"/>
    <mergeCell ref="C4:C6"/>
    <mergeCell ref="D4:E5"/>
    <mergeCell ref="F4:F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"/>
  <sheetViews>
    <sheetView topLeftCell="A16" zoomScale="85" zoomScaleNormal="85" workbookViewId="0">
      <selection sqref="A1:XFD4"/>
    </sheetView>
  </sheetViews>
  <sheetFormatPr defaultRowHeight="15"/>
  <cols>
    <col min="1" max="1" width="6.42578125" customWidth="1"/>
    <col min="2" max="2" width="8.7109375" customWidth="1"/>
    <col min="3" max="3" width="15.28515625" customWidth="1"/>
    <col min="4" max="4" width="14.28515625" customWidth="1"/>
    <col min="5" max="7" width="16.140625" customWidth="1"/>
    <col min="8" max="8" width="17.5703125" customWidth="1"/>
    <col min="9" max="9" width="11.42578125" customWidth="1"/>
    <col min="10" max="10" width="18" customWidth="1"/>
    <col min="11" max="11" width="14.28515625" customWidth="1"/>
  </cols>
  <sheetData>
    <row r="1" spans="1:13" s="21" customFormat="1" ht="12.75">
      <c r="J1" s="183" t="s">
        <v>305</v>
      </c>
      <c r="K1" s="183"/>
    </row>
    <row r="2" spans="1:13" s="21" customFormat="1" ht="32.25" customHeight="1">
      <c r="A2" s="184" t="s">
        <v>239</v>
      </c>
      <c r="B2" s="185"/>
      <c r="C2" s="185"/>
      <c r="D2" s="185"/>
      <c r="E2" s="185"/>
      <c r="F2" s="185"/>
      <c r="G2" s="185"/>
      <c r="H2" s="185"/>
      <c r="I2" s="185"/>
      <c r="J2" s="185"/>
      <c r="K2" s="186"/>
    </row>
    <row r="3" spans="1:13" s="21" customFormat="1" ht="44.25" customHeight="1">
      <c r="A3" s="187" t="s">
        <v>184</v>
      </c>
      <c r="B3" s="187" t="s">
        <v>320</v>
      </c>
      <c r="C3" s="187" t="s">
        <v>319</v>
      </c>
      <c r="D3" s="184" t="s">
        <v>185</v>
      </c>
      <c r="E3" s="185"/>
      <c r="F3" s="191" t="s">
        <v>246</v>
      </c>
      <c r="G3" s="189" t="s">
        <v>249</v>
      </c>
      <c r="H3" s="187" t="s">
        <v>241</v>
      </c>
      <c r="I3" s="187" t="s">
        <v>186</v>
      </c>
      <c r="J3" s="187" t="s">
        <v>242</v>
      </c>
      <c r="K3" s="187" t="s">
        <v>7</v>
      </c>
      <c r="L3" s="95"/>
      <c r="M3" s="95"/>
    </row>
    <row r="4" spans="1:13" s="21" customFormat="1" ht="45.75" customHeight="1">
      <c r="A4" s="188"/>
      <c r="B4" s="188"/>
      <c r="C4" s="188"/>
      <c r="D4" s="96" t="s">
        <v>187</v>
      </c>
      <c r="E4" s="97" t="s">
        <v>240</v>
      </c>
      <c r="F4" s="191"/>
      <c r="G4" s="190"/>
      <c r="H4" s="188"/>
      <c r="I4" s="188"/>
      <c r="J4" s="188"/>
      <c r="K4" s="188"/>
    </row>
    <row r="5" spans="1:13" ht="62.25" customHeight="1">
      <c r="A5" s="180">
        <v>1</v>
      </c>
      <c r="B5" s="177" t="s">
        <v>188</v>
      </c>
      <c r="C5" s="22" t="s">
        <v>307</v>
      </c>
      <c r="D5" s="22">
        <v>1062</v>
      </c>
      <c r="E5" s="22" t="s">
        <v>306</v>
      </c>
      <c r="F5" s="22">
        <v>680.69</v>
      </c>
      <c r="G5" s="22"/>
      <c r="H5" s="22"/>
      <c r="I5" s="22"/>
      <c r="J5" s="22"/>
      <c r="K5" s="22"/>
    </row>
    <row r="6" spans="1:13" ht="62.25" customHeight="1">
      <c r="A6" s="181"/>
      <c r="B6" s="178"/>
      <c r="C6" s="22" t="s">
        <v>308</v>
      </c>
      <c r="D6" s="22">
        <v>1255</v>
      </c>
      <c r="E6" s="76">
        <v>42805</v>
      </c>
      <c r="F6" s="22">
        <v>88.93</v>
      </c>
      <c r="G6" s="22"/>
      <c r="H6" s="22"/>
      <c r="I6" s="22"/>
      <c r="J6" s="22"/>
      <c r="K6" s="22"/>
    </row>
    <row r="7" spans="1:13" ht="62.25" customHeight="1">
      <c r="A7" s="181"/>
      <c r="B7" s="178"/>
      <c r="C7" s="22" t="s">
        <v>309</v>
      </c>
      <c r="D7" s="22">
        <v>1253</v>
      </c>
      <c r="E7" s="76">
        <v>42805</v>
      </c>
      <c r="F7" s="22">
        <v>43.59</v>
      </c>
      <c r="G7" s="22"/>
      <c r="H7" s="22"/>
      <c r="I7" s="22"/>
      <c r="J7" s="22"/>
      <c r="K7" s="22"/>
    </row>
    <row r="8" spans="1:13" ht="62.25" customHeight="1">
      <c r="A8" s="181"/>
      <c r="B8" s="178"/>
      <c r="C8" s="22" t="s">
        <v>310</v>
      </c>
      <c r="D8" s="22">
        <v>1249</v>
      </c>
      <c r="E8" s="22" t="s">
        <v>311</v>
      </c>
      <c r="F8" s="22">
        <v>101.27</v>
      </c>
      <c r="G8" s="22"/>
      <c r="H8" s="22"/>
      <c r="I8" s="22"/>
      <c r="J8" s="22"/>
      <c r="K8" s="22"/>
    </row>
    <row r="9" spans="1:13" ht="62.25" customHeight="1">
      <c r="A9" s="181"/>
      <c r="B9" s="178"/>
      <c r="C9" s="22" t="s">
        <v>312</v>
      </c>
      <c r="D9" s="22">
        <v>1277</v>
      </c>
      <c r="E9" s="76">
        <v>42927</v>
      </c>
      <c r="F9" s="22">
        <v>41.38</v>
      </c>
      <c r="G9" s="22"/>
      <c r="H9" s="22"/>
      <c r="I9" s="22"/>
      <c r="J9" s="22"/>
      <c r="K9" s="22"/>
    </row>
    <row r="10" spans="1:13" ht="62.25" customHeight="1">
      <c r="A10" s="181"/>
      <c r="B10" s="178"/>
      <c r="C10" s="22" t="s">
        <v>313</v>
      </c>
      <c r="D10" s="22">
        <v>1389</v>
      </c>
      <c r="E10" s="76">
        <v>42837</v>
      </c>
      <c r="F10" s="22">
        <v>66.81</v>
      </c>
      <c r="G10" s="22"/>
      <c r="H10" s="22"/>
      <c r="I10" s="22"/>
      <c r="J10" s="22"/>
      <c r="K10" s="22"/>
    </row>
    <row r="11" spans="1:13" ht="82.5" customHeight="1">
      <c r="A11" s="181"/>
      <c r="B11" s="178"/>
      <c r="C11" s="22" t="s">
        <v>314</v>
      </c>
      <c r="D11" s="22">
        <v>1387</v>
      </c>
      <c r="E11" s="76">
        <v>42837</v>
      </c>
      <c r="F11" s="22">
        <v>52.19</v>
      </c>
      <c r="G11" s="22"/>
      <c r="H11" s="22"/>
      <c r="I11" s="22"/>
      <c r="J11" s="22"/>
      <c r="K11" s="22"/>
    </row>
    <row r="12" spans="1:13" ht="82.5" customHeight="1">
      <c r="A12" s="181"/>
      <c r="B12" s="178"/>
      <c r="C12" s="22" t="s">
        <v>315</v>
      </c>
      <c r="D12" s="22">
        <v>1443</v>
      </c>
      <c r="E12" s="76" t="s">
        <v>316</v>
      </c>
      <c r="F12" s="77">
        <v>25.2</v>
      </c>
      <c r="G12" s="22"/>
      <c r="H12" s="22"/>
      <c r="I12" s="22"/>
      <c r="J12" s="22"/>
      <c r="K12" s="22"/>
    </row>
    <row r="13" spans="1:13" ht="82.5" customHeight="1">
      <c r="A13" s="182"/>
      <c r="B13" s="179"/>
      <c r="C13" s="22" t="s">
        <v>317</v>
      </c>
      <c r="D13" s="22">
        <v>1414</v>
      </c>
      <c r="E13" s="76" t="s">
        <v>318</v>
      </c>
      <c r="F13" s="22">
        <v>27.14</v>
      </c>
      <c r="G13" s="22"/>
      <c r="H13" s="22"/>
      <c r="I13" s="22"/>
      <c r="J13" s="22"/>
      <c r="K13" s="22"/>
    </row>
    <row r="14" spans="1:13" ht="62.25" customHeight="1">
      <c r="A14" s="22">
        <v>2</v>
      </c>
      <c r="B14" s="22" t="s">
        <v>189</v>
      </c>
      <c r="C14" s="22"/>
      <c r="D14" s="23"/>
      <c r="E14" s="24"/>
      <c r="F14" s="24"/>
      <c r="G14" s="24"/>
      <c r="H14" s="24"/>
      <c r="I14" s="23"/>
      <c r="J14" s="24"/>
      <c r="K14" s="23"/>
    </row>
    <row r="15" spans="1:13" ht="44.25" customHeight="1"/>
  </sheetData>
  <mergeCells count="14">
    <mergeCell ref="B5:B13"/>
    <mergeCell ref="A5:A13"/>
    <mergeCell ref="J1:K1"/>
    <mergeCell ref="A2:K2"/>
    <mergeCell ref="A3:A4"/>
    <mergeCell ref="B3:B4"/>
    <mergeCell ref="D3:E3"/>
    <mergeCell ref="H3:H4"/>
    <mergeCell ref="I3:I4"/>
    <mergeCell ref="J3:J4"/>
    <mergeCell ref="K3:K4"/>
    <mergeCell ref="G3:G4"/>
    <mergeCell ref="F3:F4"/>
    <mergeCell ref="C3:C4"/>
  </mergeCells>
  <printOptions horizontalCentered="1"/>
  <pageMargins left="0.23622047244094491" right="0.31496062992125984" top="0.74803149606299213" bottom="0.74803149606299213" header="0.31496062992125984" footer="0.31496062992125984"/>
  <pageSetup paperSize="9" scale="9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92"/>
  <sheetViews>
    <sheetView view="pageBreakPreview" topLeftCell="D1" zoomScaleSheetLayoutView="100" workbookViewId="0">
      <selection activeCell="D1" sqref="A1:U6"/>
    </sheetView>
  </sheetViews>
  <sheetFormatPr defaultRowHeight="15"/>
  <cols>
    <col min="1" max="1" width="21.140625" customWidth="1"/>
    <col min="2" max="2" width="14.7109375" bestFit="1" customWidth="1"/>
    <col min="3" max="3" width="16.28515625" bestFit="1" customWidth="1"/>
    <col min="4" max="4" width="8.28515625" customWidth="1"/>
    <col min="5" max="5" width="7.140625" customWidth="1"/>
    <col min="6" max="7" width="7" customWidth="1"/>
    <col min="8" max="8" width="6.85546875" customWidth="1"/>
    <col min="9" max="18" width="7" customWidth="1"/>
    <col min="19" max="19" width="5.7109375" customWidth="1"/>
    <col min="20" max="20" width="7" customWidth="1"/>
    <col min="21" max="21" width="8" customWidth="1"/>
  </cols>
  <sheetData>
    <row r="1" spans="1:21">
      <c r="A1" s="20"/>
    </row>
    <row r="2" spans="1:21" ht="15.75">
      <c r="A2" s="25" t="s">
        <v>190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54" t="s">
        <v>243</v>
      </c>
      <c r="U2" s="15"/>
    </row>
    <row r="3" spans="1:2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</row>
    <row r="4" spans="1:21">
      <c r="A4" s="163" t="s">
        <v>129</v>
      </c>
      <c r="B4" s="163" t="s">
        <v>2</v>
      </c>
      <c r="C4" s="163" t="s">
        <v>3</v>
      </c>
      <c r="D4" s="195" t="s">
        <v>191</v>
      </c>
      <c r="E4" s="195"/>
      <c r="F4" s="195"/>
      <c r="G4" s="195"/>
      <c r="H4" s="195"/>
      <c r="I4" s="195"/>
      <c r="J4" s="195"/>
      <c r="K4" s="195"/>
      <c r="L4" s="195"/>
      <c r="M4" s="195" t="s">
        <v>192</v>
      </c>
      <c r="N4" s="195"/>
      <c r="O4" s="195"/>
      <c r="P4" s="195"/>
      <c r="Q4" s="195"/>
      <c r="R4" s="195"/>
      <c r="S4" s="195"/>
      <c r="T4" s="195"/>
      <c r="U4" s="195"/>
    </row>
    <row r="5" spans="1:21">
      <c r="A5" s="163"/>
      <c r="B5" s="163"/>
      <c r="C5" s="163"/>
      <c r="D5" s="195" t="s">
        <v>193</v>
      </c>
      <c r="E5" s="195"/>
      <c r="F5" s="195"/>
      <c r="G5" s="195" t="s">
        <v>194</v>
      </c>
      <c r="H5" s="195"/>
      <c r="I5" s="195"/>
      <c r="J5" s="195" t="s">
        <v>195</v>
      </c>
      <c r="K5" s="195"/>
      <c r="L5" s="195"/>
      <c r="M5" s="195" t="s">
        <v>193</v>
      </c>
      <c r="N5" s="195"/>
      <c r="O5" s="195"/>
      <c r="P5" s="195" t="s">
        <v>194</v>
      </c>
      <c r="Q5" s="195"/>
      <c r="R5" s="195"/>
      <c r="S5" s="195" t="s">
        <v>195</v>
      </c>
      <c r="T5" s="195"/>
      <c r="U5" s="195"/>
    </row>
    <row r="6" spans="1:21" s="28" customFormat="1" ht="38.25" customHeight="1">
      <c r="A6" s="163"/>
      <c r="B6" s="163"/>
      <c r="C6" s="163"/>
      <c r="D6" s="27" t="s">
        <v>180</v>
      </c>
      <c r="E6" s="27" t="s">
        <v>224</v>
      </c>
      <c r="F6" s="27" t="s">
        <v>250</v>
      </c>
      <c r="G6" s="27" t="s">
        <v>180</v>
      </c>
      <c r="H6" s="27" t="s">
        <v>224</v>
      </c>
      <c r="I6" s="27" t="s">
        <v>251</v>
      </c>
      <c r="J6" s="27" t="s">
        <v>180</v>
      </c>
      <c r="K6" s="27" t="s">
        <v>224</v>
      </c>
      <c r="L6" s="27" t="s">
        <v>250</v>
      </c>
      <c r="M6" s="27" t="s">
        <v>180</v>
      </c>
      <c r="N6" s="27" t="s">
        <v>224</v>
      </c>
      <c r="O6" s="27" t="s">
        <v>250</v>
      </c>
      <c r="P6" s="27" t="s">
        <v>180</v>
      </c>
      <c r="Q6" s="27" t="s">
        <v>224</v>
      </c>
      <c r="R6" s="27" t="s">
        <v>251</v>
      </c>
      <c r="S6" s="27" t="s">
        <v>180</v>
      </c>
      <c r="T6" s="27" t="s">
        <v>224</v>
      </c>
      <c r="U6" s="27" t="s">
        <v>250</v>
      </c>
    </row>
    <row r="7" spans="1:21">
      <c r="A7" s="10" t="s">
        <v>120</v>
      </c>
      <c r="B7" s="10" t="s">
        <v>123</v>
      </c>
      <c r="C7" s="10" t="s">
        <v>125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>
      <c r="A8" s="10" t="s">
        <v>120</v>
      </c>
      <c r="B8" s="10" t="s">
        <v>123</v>
      </c>
      <c r="C8" s="10" t="s">
        <v>124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>
      <c r="A9" s="10" t="s">
        <v>120</v>
      </c>
      <c r="B9" s="10" t="s">
        <v>123</v>
      </c>
      <c r="C9" s="10" t="s">
        <v>122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>
      <c r="A10" s="10" t="s">
        <v>120</v>
      </c>
      <c r="B10" s="10" t="s">
        <v>121</v>
      </c>
      <c r="C10" s="10" t="s">
        <v>121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>
      <c r="A11" s="10" t="s">
        <v>120</v>
      </c>
      <c r="B11" s="10" t="s">
        <v>119</v>
      </c>
      <c r="C11" s="10" t="s">
        <v>119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5.75">
      <c r="A12" s="193" t="s">
        <v>118</v>
      </c>
      <c r="B12" s="193"/>
      <c r="C12" s="19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>
      <c r="A13" s="10" t="s">
        <v>109</v>
      </c>
      <c r="B13" s="10" t="s">
        <v>109</v>
      </c>
      <c r="C13" s="10" t="s">
        <v>109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A14" s="10" t="s">
        <v>109</v>
      </c>
      <c r="B14" s="10" t="s">
        <v>116</v>
      </c>
      <c r="C14" s="10" t="s">
        <v>117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A15" s="10" t="s">
        <v>109</v>
      </c>
      <c r="B15" s="10" t="s">
        <v>116</v>
      </c>
      <c r="C15" s="10" t="s">
        <v>115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A16" s="10" t="s">
        <v>109</v>
      </c>
      <c r="B16" s="10" t="s">
        <v>113</v>
      </c>
      <c r="C16" s="10" t="s">
        <v>114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10" t="s">
        <v>109</v>
      </c>
      <c r="B17" s="10" t="s">
        <v>113</v>
      </c>
      <c r="C17" s="10" t="s">
        <v>112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>
      <c r="A18" s="10" t="s">
        <v>109</v>
      </c>
      <c r="B18" s="10" t="s">
        <v>111</v>
      </c>
      <c r="C18" s="10" t="s">
        <v>111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>
      <c r="A19" s="10" t="s">
        <v>109</v>
      </c>
      <c r="B19" s="10" t="s">
        <v>108</v>
      </c>
      <c r="C19" s="10" t="s">
        <v>110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>
      <c r="A20" s="10" t="s">
        <v>109</v>
      </c>
      <c r="B20" s="10" t="s">
        <v>108</v>
      </c>
      <c r="C20" s="10" t="s">
        <v>107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>
      <c r="A21" s="193" t="s">
        <v>106</v>
      </c>
      <c r="B21" s="193"/>
      <c r="C21" s="193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>
      <c r="A22" s="10" t="s">
        <v>92</v>
      </c>
      <c r="B22" s="10" t="s">
        <v>104</v>
      </c>
      <c r="C22" s="10" t="s">
        <v>105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>
      <c r="A23" s="10" t="s">
        <v>92</v>
      </c>
      <c r="B23" s="10" t="s">
        <v>104</v>
      </c>
      <c r="C23" s="10" t="s">
        <v>103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>
      <c r="A24" s="10" t="s">
        <v>92</v>
      </c>
      <c r="B24" s="10" t="s">
        <v>101</v>
      </c>
      <c r="C24" s="10" t="s">
        <v>102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>
      <c r="A25" s="10" t="s">
        <v>92</v>
      </c>
      <c r="B25" s="10" t="s">
        <v>101</v>
      </c>
      <c r="C25" s="10" t="s">
        <v>100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>
      <c r="A26" s="10" t="s">
        <v>92</v>
      </c>
      <c r="B26" s="10" t="s">
        <v>99</v>
      </c>
      <c r="C26" s="10" t="s">
        <v>99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>
      <c r="A27" s="10" t="s">
        <v>92</v>
      </c>
      <c r="B27" s="10" t="s">
        <v>97</v>
      </c>
      <c r="C27" s="10" t="s">
        <v>98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>
      <c r="A28" s="10" t="s">
        <v>92</v>
      </c>
      <c r="B28" s="10" t="s">
        <v>97</v>
      </c>
      <c r="C28" s="10" t="s">
        <v>96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>
      <c r="A29" s="10" t="s">
        <v>92</v>
      </c>
      <c r="B29" s="10" t="s">
        <v>92</v>
      </c>
      <c r="C29" s="10" t="s">
        <v>92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>
      <c r="A30" s="10" t="s">
        <v>92</v>
      </c>
      <c r="B30" s="10" t="s">
        <v>95</v>
      </c>
      <c r="C30" s="10" t="s">
        <v>95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>
      <c r="A31" s="10" t="s">
        <v>92</v>
      </c>
      <c r="B31" s="10" t="s">
        <v>94</v>
      </c>
      <c r="C31" s="10" t="s">
        <v>94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>
      <c r="A32" s="10" t="s">
        <v>92</v>
      </c>
      <c r="B32" s="10" t="s">
        <v>91</v>
      </c>
      <c r="C32" s="10" t="s">
        <v>93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>
      <c r="A33" s="10" t="s">
        <v>92</v>
      </c>
      <c r="B33" s="10" t="s">
        <v>91</v>
      </c>
      <c r="C33" s="10" t="s">
        <v>90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5.75">
      <c r="A34" s="193" t="s">
        <v>89</v>
      </c>
      <c r="B34" s="193"/>
      <c r="C34" s="19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>
      <c r="A35" s="10" t="s">
        <v>77</v>
      </c>
      <c r="B35" s="10" t="s">
        <v>88</v>
      </c>
      <c r="C35" s="10" t="s">
        <v>88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>
      <c r="A36" s="10" t="s">
        <v>77</v>
      </c>
      <c r="B36" s="10" t="s">
        <v>87</v>
      </c>
      <c r="C36" s="10" t="s">
        <v>86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>
      <c r="A37" s="10" t="s">
        <v>77</v>
      </c>
      <c r="B37" s="10" t="s">
        <v>85</v>
      </c>
      <c r="C37" s="10" t="s">
        <v>85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>
      <c r="A38" s="10" t="s">
        <v>77</v>
      </c>
      <c r="B38" s="10" t="s">
        <v>82</v>
      </c>
      <c r="C38" s="10" t="s">
        <v>84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>
      <c r="A39" s="10" t="s">
        <v>77</v>
      </c>
      <c r="B39" s="10" t="s">
        <v>82</v>
      </c>
      <c r="C39" s="10" t="s">
        <v>83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>
      <c r="A40" s="10" t="s">
        <v>77</v>
      </c>
      <c r="B40" s="10" t="s">
        <v>82</v>
      </c>
      <c r="C40" s="10" t="s">
        <v>81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>
      <c r="A41" s="10" t="s">
        <v>77</v>
      </c>
      <c r="B41" s="10" t="s">
        <v>77</v>
      </c>
      <c r="C41" s="10" t="s">
        <v>77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>
      <c r="A42" s="10" t="s">
        <v>77</v>
      </c>
      <c r="B42" s="10" t="s">
        <v>80</v>
      </c>
      <c r="C42" s="10" t="s">
        <v>80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>
      <c r="A43" s="10" t="s">
        <v>77</v>
      </c>
      <c r="B43" s="10" t="s">
        <v>79</v>
      </c>
      <c r="C43" s="10" t="s">
        <v>79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>
      <c r="A44" s="10" t="s">
        <v>77</v>
      </c>
      <c r="B44" s="10" t="s">
        <v>76</v>
      </c>
      <c r="C44" s="10" t="s">
        <v>78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>
      <c r="A45" s="10" t="s">
        <v>77</v>
      </c>
      <c r="B45" s="10" t="s">
        <v>76</v>
      </c>
      <c r="C45" s="10" t="s">
        <v>75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5.75">
      <c r="A46" s="193" t="s">
        <v>74</v>
      </c>
      <c r="B46" s="193"/>
      <c r="C46" s="19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>
      <c r="A47" s="10" t="s">
        <v>58</v>
      </c>
      <c r="B47" s="10" t="s">
        <v>72</v>
      </c>
      <c r="C47" s="10" t="s">
        <v>73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>
      <c r="A48" s="10" t="s">
        <v>58</v>
      </c>
      <c r="B48" s="10" t="s">
        <v>72</v>
      </c>
      <c r="C48" s="10" t="s">
        <v>71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>
      <c r="A49" s="10" t="s">
        <v>58</v>
      </c>
      <c r="B49" s="10" t="s">
        <v>69</v>
      </c>
      <c r="C49" s="10" t="s">
        <v>70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>
      <c r="A50" s="10" t="s">
        <v>58</v>
      </c>
      <c r="B50" s="10" t="s">
        <v>69</v>
      </c>
      <c r="C50" s="10" t="s">
        <v>68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>
      <c r="A51" s="10" t="s">
        <v>58</v>
      </c>
      <c r="B51" s="10" t="s">
        <v>67</v>
      </c>
      <c r="C51" s="10" t="s">
        <v>67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>
      <c r="A52" s="10" t="s">
        <v>58</v>
      </c>
      <c r="B52" s="10" t="s">
        <v>58</v>
      </c>
      <c r="C52" s="10" t="s">
        <v>66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>
      <c r="A53" s="10" t="s">
        <v>58</v>
      </c>
      <c r="B53" s="10" t="s">
        <v>58</v>
      </c>
      <c r="C53" s="10" t="s">
        <v>65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>
      <c r="A54" s="10" t="s">
        <v>58</v>
      </c>
      <c r="B54" s="10" t="s">
        <v>64</v>
      </c>
      <c r="C54" s="10" t="s">
        <v>64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>
      <c r="A55" s="10" t="s">
        <v>58</v>
      </c>
      <c r="B55" s="10" t="s">
        <v>63</v>
      </c>
      <c r="C55" s="10" t="s">
        <v>63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>
      <c r="A56" s="10" t="s">
        <v>58</v>
      </c>
      <c r="B56" s="10" t="s">
        <v>61</v>
      </c>
      <c r="C56" s="10" t="s">
        <v>62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>
      <c r="A57" s="10" t="s">
        <v>58</v>
      </c>
      <c r="B57" s="10" t="s">
        <v>61</v>
      </c>
      <c r="C57" s="10" t="s">
        <v>60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>
      <c r="A58" s="10" t="s">
        <v>58</v>
      </c>
      <c r="B58" s="10" t="s">
        <v>57</v>
      </c>
      <c r="C58" s="10" t="s">
        <v>59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>
      <c r="A59" s="10" t="s">
        <v>58</v>
      </c>
      <c r="B59" s="10" t="s">
        <v>57</v>
      </c>
      <c r="C59" s="10" t="s">
        <v>56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>
      <c r="A60" s="192" t="s">
        <v>55</v>
      </c>
      <c r="B60" s="192"/>
      <c r="C60" s="192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>
      <c r="A61" s="10" t="s">
        <v>42</v>
      </c>
      <c r="B61" s="10" t="s">
        <v>54</v>
      </c>
      <c r="C61" s="10" t="s">
        <v>54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>
      <c r="A62" s="10" t="s">
        <v>42</v>
      </c>
      <c r="B62" s="10" t="s">
        <v>52</v>
      </c>
      <c r="C62" s="10" t="s">
        <v>53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>
      <c r="A63" s="10" t="s">
        <v>42</v>
      </c>
      <c r="B63" s="10" t="s">
        <v>52</v>
      </c>
      <c r="C63" s="10" t="s">
        <v>51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>
      <c r="A64" s="10" t="s">
        <v>42</v>
      </c>
      <c r="B64" s="10" t="s">
        <v>49</v>
      </c>
      <c r="C64" s="10" t="s">
        <v>50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>
      <c r="A65" s="10" t="s">
        <v>42</v>
      </c>
      <c r="B65" s="10" t="s">
        <v>49</v>
      </c>
      <c r="C65" s="10" t="s">
        <v>48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>
      <c r="A66" s="10" t="s">
        <v>42</v>
      </c>
      <c r="B66" s="10" t="s">
        <v>47</v>
      </c>
      <c r="C66" s="10" t="s">
        <v>47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>
      <c r="A67" s="10" t="s">
        <v>42</v>
      </c>
      <c r="B67" s="10" t="s">
        <v>46</v>
      </c>
      <c r="C67" s="10" t="s">
        <v>46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>
      <c r="A68" s="10" t="s">
        <v>42</v>
      </c>
      <c r="B68" s="10" t="s">
        <v>44</v>
      </c>
      <c r="C68" s="10" t="s">
        <v>45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>
      <c r="A69" s="10" t="s">
        <v>42</v>
      </c>
      <c r="B69" s="10" t="s">
        <v>44</v>
      </c>
      <c r="C69" s="10" t="s">
        <v>43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>
      <c r="A70" s="10" t="s">
        <v>42</v>
      </c>
      <c r="B70" s="10" t="s">
        <v>41</v>
      </c>
      <c r="C70" s="10" t="s">
        <v>41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>
      <c r="A71" s="192" t="s">
        <v>40</v>
      </c>
      <c r="B71" s="192"/>
      <c r="C71" s="192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>
      <c r="A72" s="10" t="s">
        <v>28</v>
      </c>
      <c r="B72" s="10" t="s">
        <v>38</v>
      </c>
      <c r="C72" s="10" t="s">
        <v>39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>
      <c r="A73" s="10" t="s">
        <v>28</v>
      </c>
      <c r="B73" s="10" t="s">
        <v>38</v>
      </c>
      <c r="C73" s="10" t="s">
        <v>37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>
      <c r="A74" s="10" t="s">
        <v>28</v>
      </c>
      <c r="B74" s="10" t="s">
        <v>35</v>
      </c>
      <c r="C74" s="10" t="s">
        <v>36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>
      <c r="A75" s="10" t="s">
        <v>28</v>
      </c>
      <c r="B75" s="10" t="s">
        <v>35</v>
      </c>
      <c r="C75" s="10" t="s">
        <v>34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>
      <c r="A76" s="10" t="s">
        <v>28</v>
      </c>
      <c r="B76" s="10" t="s">
        <v>32</v>
      </c>
      <c r="C76" s="10" t="s">
        <v>33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>
      <c r="A77" s="10" t="s">
        <v>28</v>
      </c>
      <c r="B77" s="10" t="s">
        <v>32</v>
      </c>
      <c r="C77" s="10" t="s">
        <v>31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>
      <c r="A78" s="10" t="s">
        <v>28</v>
      </c>
      <c r="B78" s="10" t="s">
        <v>28</v>
      </c>
      <c r="C78" s="10" t="s">
        <v>30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>
      <c r="A79" s="10" t="s">
        <v>28</v>
      </c>
      <c r="B79" s="10" t="s">
        <v>28</v>
      </c>
      <c r="C79" s="10" t="s">
        <v>29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>
      <c r="A80" s="10" t="s">
        <v>28</v>
      </c>
      <c r="B80" s="10" t="s">
        <v>27</v>
      </c>
      <c r="C80" s="10" t="s">
        <v>27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>
      <c r="A81" s="192" t="s">
        <v>26</v>
      </c>
      <c r="B81" s="192"/>
      <c r="C81" s="192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>
      <c r="A82" s="10" t="s">
        <v>15</v>
      </c>
      <c r="B82" s="10" t="s">
        <v>24</v>
      </c>
      <c r="C82" s="10" t="s">
        <v>25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>
      <c r="A83" s="10" t="s">
        <v>15</v>
      </c>
      <c r="B83" s="10" t="s">
        <v>24</v>
      </c>
      <c r="C83" s="10" t="s">
        <v>23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>
      <c r="A84" s="10" t="s">
        <v>15</v>
      </c>
      <c r="B84" s="10" t="s">
        <v>22</v>
      </c>
      <c r="C84" s="10" t="s">
        <v>22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>
      <c r="A85" s="10" t="s">
        <v>15</v>
      </c>
      <c r="B85" s="10" t="s">
        <v>21</v>
      </c>
      <c r="C85" s="10" t="s">
        <v>21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>
      <c r="A86" s="10" t="s">
        <v>15</v>
      </c>
      <c r="B86" s="10" t="s">
        <v>20</v>
      </c>
      <c r="C86" s="10" t="s">
        <v>20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>
      <c r="A87" s="10" t="s">
        <v>15</v>
      </c>
      <c r="B87" s="10" t="s">
        <v>18</v>
      </c>
      <c r="C87" s="10" t="s">
        <v>19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>
      <c r="A88" s="10" t="s">
        <v>15</v>
      </c>
      <c r="B88" s="10" t="s">
        <v>18</v>
      </c>
      <c r="C88" s="10" t="s">
        <v>17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>
      <c r="A89" s="10" t="s">
        <v>15</v>
      </c>
      <c r="B89" s="10" t="s">
        <v>15</v>
      </c>
      <c r="C89" s="10" t="s">
        <v>16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>
      <c r="A90" s="10" t="s">
        <v>15</v>
      </c>
      <c r="B90" s="10" t="s">
        <v>15</v>
      </c>
      <c r="C90" s="10" t="s">
        <v>14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>
      <c r="A91" s="192" t="s">
        <v>13</v>
      </c>
      <c r="B91" s="192"/>
      <c r="C91" s="192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>
      <c r="A92" s="192" t="s">
        <v>12</v>
      </c>
      <c r="B92" s="192"/>
      <c r="C92" s="192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</sheetData>
  <mergeCells count="21">
    <mergeCell ref="A3:M3"/>
    <mergeCell ref="D4:L4"/>
    <mergeCell ref="M4:U4"/>
    <mergeCell ref="D5:F5"/>
    <mergeCell ref="G5:I5"/>
    <mergeCell ref="J5:L5"/>
    <mergeCell ref="M5:O5"/>
    <mergeCell ref="P5:R5"/>
    <mergeCell ref="S5:U5"/>
    <mergeCell ref="A4:A6"/>
    <mergeCell ref="B4:B6"/>
    <mergeCell ref="C4:C6"/>
    <mergeCell ref="A81:C81"/>
    <mergeCell ref="A91:C91"/>
    <mergeCell ref="A92:C92"/>
    <mergeCell ref="A12:C12"/>
    <mergeCell ref="A21:C21"/>
    <mergeCell ref="A34:C34"/>
    <mergeCell ref="A46:C46"/>
    <mergeCell ref="A60:C60"/>
    <mergeCell ref="A71:C71"/>
  </mergeCells>
  <pageMargins left="0.39370078740157483" right="0.15748031496062992" top="0.27559055118110237" bottom="0.74803149606299213" header="0.31496062992125984" footer="0.31496062992125984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92"/>
  <sheetViews>
    <sheetView view="pageBreakPreview" zoomScaleSheetLayoutView="100" workbookViewId="0">
      <selection activeCell="A3" sqref="A3:M3"/>
    </sheetView>
  </sheetViews>
  <sheetFormatPr defaultRowHeight="15"/>
  <cols>
    <col min="1" max="1" width="21.140625" customWidth="1"/>
    <col min="2" max="2" width="14.7109375" bestFit="1" customWidth="1"/>
    <col min="3" max="3" width="16.28515625" bestFit="1" customWidth="1"/>
    <col min="4" max="4" width="8.28515625" customWidth="1"/>
    <col min="5" max="5" width="7.140625" customWidth="1"/>
    <col min="6" max="7" width="7" customWidth="1"/>
    <col min="8" max="8" width="6.85546875" customWidth="1"/>
    <col min="9" max="18" width="7" customWidth="1"/>
    <col min="19" max="19" width="5.7109375" customWidth="1"/>
    <col min="20" max="20" width="7" customWidth="1"/>
    <col min="21" max="21" width="8" customWidth="1"/>
  </cols>
  <sheetData>
    <row r="1" spans="1:21">
      <c r="A1" s="20"/>
    </row>
    <row r="2" spans="1:21" ht="15.75">
      <c r="A2" s="25" t="s">
        <v>769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 t="s">
        <v>257</v>
      </c>
      <c r="U2" s="54"/>
    </row>
    <row r="3" spans="1:21">
      <c r="A3" s="194"/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</row>
    <row r="4" spans="1:21">
      <c r="A4" s="163" t="s">
        <v>129</v>
      </c>
      <c r="B4" s="163" t="s">
        <v>2</v>
      </c>
      <c r="C4" s="163" t="s">
        <v>3</v>
      </c>
      <c r="D4" s="195" t="s">
        <v>256</v>
      </c>
      <c r="E4" s="195"/>
      <c r="F4" s="195"/>
      <c r="G4" s="195"/>
      <c r="H4" s="195"/>
      <c r="I4" s="195"/>
      <c r="J4" s="195"/>
      <c r="K4" s="195"/>
      <c r="L4" s="195"/>
      <c r="M4" s="195" t="s">
        <v>768</v>
      </c>
      <c r="N4" s="195"/>
      <c r="O4" s="195"/>
      <c r="P4" s="195"/>
      <c r="Q4" s="195"/>
      <c r="R4" s="195"/>
      <c r="S4" s="195"/>
      <c r="T4" s="195"/>
      <c r="U4" s="195"/>
    </row>
    <row r="5" spans="1:21">
      <c r="A5" s="163"/>
      <c r="B5" s="163"/>
      <c r="C5" s="163"/>
      <c r="D5" s="195" t="s">
        <v>193</v>
      </c>
      <c r="E5" s="195"/>
      <c r="F5" s="195"/>
      <c r="G5" s="195" t="s">
        <v>194</v>
      </c>
      <c r="H5" s="195"/>
      <c r="I5" s="195"/>
      <c r="J5" s="195" t="s">
        <v>195</v>
      </c>
      <c r="K5" s="195"/>
      <c r="L5" s="195"/>
      <c r="M5" s="195" t="s">
        <v>193</v>
      </c>
      <c r="N5" s="195"/>
      <c r="O5" s="195"/>
      <c r="P5" s="195" t="s">
        <v>194</v>
      </c>
      <c r="Q5" s="195"/>
      <c r="R5" s="195"/>
      <c r="S5" s="195" t="s">
        <v>195</v>
      </c>
      <c r="T5" s="195"/>
      <c r="U5" s="195"/>
    </row>
    <row r="6" spans="1:21" s="28" customFormat="1" ht="38.25" customHeight="1">
      <c r="A6" s="163"/>
      <c r="B6" s="163"/>
      <c r="C6" s="163"/>
      <c r="D6" s="27" t="s">
        <v>180</v>
      </c>
      <c r="E6" s="27" t="s">
        <v>224</v>
      </c>
      <c r="F6" s="27" t="s">
        <v>250</v>
      </c>
      <c r="G6" s="27" t="s">
        <v>180</v>
      </c>
      <c r="H6" s="27" t="s">
        <v>224</v>
      </c>
      <c r="I6" s="27" t="s">
        <v>251</v>
      </c>
      <c r="J6" s="27" t="s">
        <v>180</v>
      </c>
      <c r="K6" s="27" t="s">
        <v>224</v>
      </c>
      <c r="L6" s="27" t="s">
        <v>250</v>
      </c>
      <c r="M6" s="27" t="s">
        <v>180</v>
      </c>
      <c r="N6" s="27" t="s">
        <v>224</v>
      </c>
      <c r="O6" s="27" t="s">
        <v>250</v>
      </c>
      <c r="P6" s="27" t="s">
        <v>180</v>
      </c>
      <c r="Q6" s="27" t="s">
        <v>224</v>
      </c>
      <c r="R6" s="27" t="s">
        <v>251</v>
      </c>
      <c r="S6" s="27" t="s">
        <v>180</v>
      </c>
      <c r="T6" s="27" t="s">
        <v>224</v>
      </c>
      <c r="U6" s="27" t="s">
        <v>250</v>
      </c>
    </row>
    <row r="7" spans="1:21">
      <c r="A7" s="10" t="s">
        <v>120</v>
      </c>
      <c r="B7" s="10" t="s">
        <v>123</v>
      </c>
      <c r="C7" s="10" t="s">
        <v>125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1">
      <c r="A8" s="10" t="s">
        <v>120</v>
      </c>
      <c r="B8" s="10" t="s">
        <v>123</v>
      </c>
      <c r="C8" s="10" t="s">
        <v>124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>
      <c r="A9" s="10" t="s">
        <v>120</v>
      </c>
      <c r="B9" s="10" t="s">
        <v>123</v>
      </c>
      <c r="C9" s="10" t="s">
        <v>122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1">
      <c r="A10" s="10" t="s">
        <v>120</v>
      </c>
      <c r="B10" s="10" t="s">
        <v>121</v>
      </c>
      <c r="C10" s="10" t="s">
        <v>121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1">
      <c r="A11" s="10" t="s">
        <v>120</v>
      </c>
      <c r="B11" s="10" t="s">
        <v>119</v>
      </c>
      <c r="C11" s="10" t="s">
        <v>119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5.75">
      <c r="A12" s="193" t="s">
        <v>118</v>
      </c>
      <c r="B12" s="193"/>
      <c r="C12" s="193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1">
      <c r="A13" s="10" t="s">
        <v>109</v>
      </c>
      <c r="B13" s="10" t="s">
        <v>109</v>
      </c>
      <c r="C13" s="10" t="s">
        <v>109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1">
      <c r="A14" s="10" t="s">
        <v>109</v>
      </c>
      <c r="B14" s="10" t="s">
        <v>116</v>
      </c>
      <c r="C14" s="10" t="s">
        <v>117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1">
      <c r="A15" s="10" t="s">
        <v>109</v>
      </c>
      <c r="B15" s="10" t="s">
        <v>116</v>
      </c>
      <c r="C15" s="10" t="s">
        <v>115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1">
      <c r="A16" s="10" t="s">
        <v>109</v>
      </c>
      <c r="B16" s="10" t="s">
        <v>113</v>
      </c>
      <c r="C16" s="10" t="s">
        <v>114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10" t="s">
        <v>109</v>
      </c>
      <c r="B17" s="10" t="s">
        <v>113</v>
      </c>
      <c r="C17" s="10" t="s">
        <v>112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>
      <c r="A18" s="10" t="s">
        <v>109</v>
      </c>
      <c r="B18" s="10" t="s">
        <v>111</v>
      </c>
      <c r="C18" s="10" t="s">
        <v>111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  <row r="19" spans="1:21">
      <c r="A19" s="10" t="s">
        <v>109</v>
      </c>
      <c r="B19" s="10" t="s">
        <v>108</v>
      </c>
      <c r="C19" s="10" t="s">
        <v>110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>
      <c r="A20" s="10" t="s">
        <v>109</v>
      </c>
      <c r="B20" s="10" t="s">
        <v>108</v>
      </c>
      <c r="C20" s="10" t="s">
        <v>107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</row>
    <row r="21" spans="1:21" ht="15.75">
      <c r="A21" s="193" t="s">
        <v>106</v>
      </c>
      <c r="B21" s="193"/>
      <c r="C21" s="193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1">
      <c r="A22" s="10" t="s">
        <v>92</v>
      </c>
      <c r="B22" s="10" t="s">
        <v>104</v>
      </c>
      <c r="C22" s="10" t="s">
        <v>105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1">
      <c r="A23" s="10" t="s">
        <v>92</v>
      </c>
      <c r="B23" s="10" t="s">
        <v>104</v>
      </c>
      <c r="C23" s="10" t="s">
        <v>103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</row>
    <row r="24" spans="1:21">
      <c r="A24" s="10" t="s">
        <v>92</v>
      </c>
      <c r="B24" s="10" t="s">
        <v>101</v>
      </c>
      <c r="C24" s="10" t="s">
        <v>102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</row>
    <row r="25" spans="1:21">
      <c r="A25" s="10" t="s">
        <v>92</v>
      </c>
      <c r="B25" s="10" t="s">
        <v>101</v>
      </c>
      <c r="C25" s="10" t="s">
        <v>100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</row>
    <row r="26" spans="1:21">
      <c r="A26" s="10" t="s">
        <v>92</v>
      </c>
      <c r="B26" s="10" t="s">
        <v>99</v>
      </c>
      <c r="C26" s="10" t="s">
        <v>99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</row>
    <row r="27" spans="1:21">
      <c r="A27" s="10" t="s">
        <v>92</v>
      </c>
      <c r="B27" s="10" t="s">
        <v>97</v>
      </c>
      <c r="C27" s="10" t="s">
        <v>98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</row>
    <row r="28" spans="1:21">
      <c r="A28" s="10" t="s">
        <v>92</v>
      </c>
      <c r="B28" s="10" t="s">
        <v>97</v>
      </c>
      <c r="C28" s="10" t="s">
        <v>96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</row>
    <row r="29" spans="1:21">
      <c r="A29" s="10" t="s">
        <v>92</v>
      </c>
      <c r="B29" s="10" t="s">
        <v>92</v>
      </c>
      <c r="C29" s="10" t="s">
        <v>92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1">
      <c r="A30" s="10" t="s">
        <v>92</v>
      </c>
      <c r="B30" s="10" t="s">
        <v>95</v>
      </c>
      <c r="C30" s="10" t="s">
        <v>95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1">
      <c r="A31" s="10" t="s">
        <v>92</v>
      </c>
      <c r="B31" s="10" t="s">
        <v>94</v>
      </c>
      <c r="C31" s="10" t="s">
        <v>94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</row>
    <row r="32" spans="1:21">
      <c r="A32" s="10" t="s">
        <v>92</v>
      </c>
      <c r="B32" s="10" t="s">
        <v>91</v>
      </c>
      <c r="C32" s="10" t="s">
        <v>93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1">
      <c r="A33" s="10" t="s">
        <v>92</v>
      </c>
      <c r="B33" s="10" t="s">
        <v>91</v>
      </c>
      <c r="C33" s="10" t="s">
        <v>90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</row>
    <row r="34" spans="1:21" ht="15.75">
      <c r="A34" s="193" t="s">
        <v>89</v>
      </c>
      <c r="B34" s="193"/>
      <c r="C34" s="19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1">
      <c r="A35" s="10" t="s">
        <v>77</v>
      </c>
      <c r="B35" s="10" t="s">
        <v>88</v>
      </c>
      <c r="C35" s="10" t="s">
        <v>88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1">
      <c r="A36" s="10" t="s">
        <v>77</v>
      </c>
      <c r="B36" s="10" t="s">
        <v>87</v>
      </c>
      <c r="C36" s="10" t="s">
        <v>86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</row>
    <row r="37" spans="1:21">
      <c r="A37" s="10" t="s">
        <v>77</v>
      </c>
      <c r="B37" s="10" t="s">
        <v>85</v>
      </c>
      <c r="C37" s="10" t="s">
        <v>85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</row>
    <row r="38" spans="1:21">
      <c r="A38" s="10" t="s">
        <v>77</v>
      </c>
      <c r="B38" s="10" t="s">
        <v>82</v>
      </c>
      <c r="C38" s="10" t="s">
        <v>84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</row>
    <row r="39" spans="1:21">
      <c r="A39" s="10" t="s">
        <v>77</v>
      </c>
      <c r="B39" s="10" t="s">
        <v>82</v>
      </c>
      <c r="C39" s="10" t="s">
        <v>83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</row>
    <row r="40" spans="1:21">
      <c r="A40" s="10" t="s">
        <v>77</v>
      </c>
      <c r="B40" s="10" t="s">
        <v>82</v>
      </c>
      <c r="C40" s="10" t="s">
        <v>81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</row>
    <row r="41" spans="1:21">
      <c r="A41" s="10" t="s">
        <v>77</v>
      </c>
      <c r="B41" s="10" t="s">
        <v>77</v>
      </c>
      <c r="C41" s="10" t="s">
        <v>77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</row>
    <row r="42" spans="1:21">
      <c r="A42" s="10" t="s">
        <v>77</v>
      </c>
      <c r="B42" s="10" t="s">
        <v>80</v>
      </c>
      <c r="C42" s="10" t="s">
        <v>80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</row>
    <row r="43" spans="1:21">
      <c r="A43" s="10" t="s">
        <v>77</v>
      </c>
      <c r="B43" s="10" t="s">
        <v>79</v>
      </c>
      <c r="C43" s="10" t="s">
        <v>79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</row>
    <row r="44" spans="1:21">
      <c r="A44" s="10" t="s">
        <v>77</v>
      </c>
      <c r="B44" s="10" t="s">
        <v>76</v>
      </c>
      <c r="C44" s="10" t="s">
        <v>78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</row>
    <row r="45" spans="1:21">
      <c r="A45" s="10" t="s">
        <v>77</v>
      </c>
      <c r="B45" s="10" t="s">
        <v>76</v>
      </c>
      <c r="C45" s="10" t="s">
        <v>75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</row>
    <row r="46" spans="1:21" ht="15.75">
      <c r="A46" s="193" t="s">
        <v>74</v>
      </c>
      <c r="B46" s="193"/>
      <c r="C46" s="19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</row>
    <row r="47" spans="1:21">
      <c r="A47" s="10" t="s">
        <v>58</v>
      </c>
      <c r="B47" s="10" t="s">
        <v>72</v>
      </c>
      <c r="C47" s="10" t="s">
        <v>73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</row>
    <row r="48" spans="1:21">
      <c r="A48" s="10" t="s">
        <v>58</v>
      </c>
      <c r="B48" s="10" t="s">
        <v>72</v>
      </c>
      <c r="C48" s="10" t="s">
        <v>71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</row>
    <row r="49" spans="1:21">
      <c r="A49" s="10" t="s">
        <v>58</v>
      </c>
      <c r="B49" s="10" t="s">
        <v>69</v>
      </c>
      <c r="C49" s="10" t="s">
        <v>70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</row>
    <row r="50" spans="1:21">
      <c r="A50" s="10" t="s">
        <v>58</v>
      </c>
      <c r="B50" s="10" t="s">
        <v>69</v>
      </c>
      <c r="C50" s="10" t="s">
        <v>68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</row>
    <row r="51" spans="1:21">
      <c r="A51" s="10" t="s">
        <v>58</v>
      </c>
      <c r="B51" s="10" t="s">
        <v>67</v>
      </c>
      <c r="C51" s="10" t="s">
        <v>67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</row>
    <row r="52" spans="1:21">
      <c r="A52" s="10" t="s">
        <v>58</v>
      </c>
      <c r="B52" s="10" t="s">
        <v>58</v>
      </c>
      <c r="C52" s="10" t="s">
        <v>66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</row>
    <row r="53" spans="1:21">
      <c r="A53" s="10" t="s">
        <v>58</v>
      </c>
      <c r="B53" s="10" t="s">
        <v>58</v>
      </c>
      <c r="C53" s="10" t="s">
        <v>65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</row>
    <row r="54" spans="1:21">
      <c r="A54" s="10" t="s">
        <v>58</v>
      </c>
      <c r="B54" s="10" t="s">
        <v>64</v>
      </c>
      <c r="C54" s="10" t="s">
        <v>64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</row>
    <row r="55" spans="1:21">
      <c r="A55" s="10" t="s">
        <v>58</v>
      </c>
      <c r="B55" s="10" t="s">
        <v>63</v>
      </c>
      <c r="C55" s="10" t="s">
        <v>63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</row>
    <row r="56" spans="1:21">
      <c r="A56" s="10" t="s">
        <v>58</v>
      </c>
      <c r="B56" s="10" t="s">
        <v>61</v>
      </c>
      <c r="C56" s="10" t="s">
        <v>62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1">
      <c r="A57" s="10" t="s">
        <v>58</v>
      </c>
      <c r="B57" s="10" t="s">
        <v>61</v>
      </c>
      <c r="C57" s="10" t="s">
        <v>60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</row>
    <row r="58" spans="1:21">
      <c r="A58" s="10" t="s">
        <v>58</v>
      </c>
      <c r="B58" s="10" t="s">
        <v>57</v>
      </c>
      <c r="C58" s="10" t="s">
        <v>59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</row>
    <row r="59" spans="1:21">
      <c r="A59" s="10" t="s">
        <v>58</v>
      </c>
      <c r="B59" s="10" t="s">
        <v>57</v>
      </c>
      <c r="C59" s="10" t="s">
        <v>56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</row>
    <row r="60" spans="1:21">
      <c r="A60" s="192" t="s">
        <v>55</v>
      </c>
      <c r="B60" s="192"/>
      <c r="C60" s="192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</row>
    <row r="61" spans="1:21">
      <c r="A61" s="10" t="s">
        <v>42</v>
      </c>
      <c r="B61" s="10" t="s">
        <v>54</v>
      </c>
      <c r="C61" s="10" t="s">
        <v>54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</row>
    <row r="62" spans="1:21">
      <c r="A62" s="10" t="s">
        <v>42</v>
      </c>
      <c r="B62" s="10" t="s">
        <v>52</v>
      </c>
      <c r="C62" s="10" t="s">
        <v>53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</row>
    <row r="63" spans="1:21">
      <c r="A63" s="10" t="s">
        <v>42</v>
      </c>
      <c r="B63" s="10" t="s">
        <v>52</v>
      </c>
      <c r="C63" s="10" t="s">
        <v>51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</row>
    <row r="64" spans="1:21">
      <c r="A64" s="10" t="s">
        <v>42</v>
      </c>
      <c r="B64" s="10" t="s">
        <v>49</v>
      </c>
      <c r="C64" s="10" t="s">
        <v>50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</row>
    <row r="65" spans="1:21">
      <c r="A65" s="10" t="s">
        <v>42</v>
      </c>
      <c r="B65" s="10" t="s">
        <v>49</v>
      </c>
      <c r="C65" s="10" t="s">
        <v>48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</row>
    <row r="66" spans="1:21">
      <c r="A66" s="10" t="s">
        <v>42</v>
      </c>
      <c r="B66" s="10" t="s">
        <v>47</v>
      </c>
      <c r="C66" s="10" t="s">
        <v>47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</row>
    <row r="67" spans="1:21">
      <c r="A67" s="10" t="s">
        <v>42</v>
      </c>
      <c r="B67" s="10" t="s">
        <v>46</v>
      </c>
      <c r="C67" s="10" t="s">
        <v>46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</row>
    <row r="68" spans="1:21">
      <c r="A68" s="10" t="s">
        <v>42</v>
      </c>
      <c r="B68" s="10" t="s">
        <v>44</v>
      </c>
      <c r="C68" s="10" t="s">
        <v>45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</row>
    <row r="69" spans="1:21">
      <c r="A69" s="10" t="s">
        <v>42</v>
      </c>
      <c r="B69" s="10" t="s">
        <v>44</v>
      </c>
      <c r="C69" s="10" t="s">
        <v>43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</row>
    <row r="70" spans="1:21">
      <c r="A70" s="10" t="s">
        <v>42</v>
      </c>
      <c r="B70" s="10" t="s">
        <v>41</v>
      </c>
      <c r="C70" s="10" t="s">
        <v>41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</row>
    <row r="71" spans="1:21">
      <c r="A71" s="192" t="s">
        <v>40</v>
      </c>
      <c r="B71" s="192"/>
      <c r="C71" s="192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</row>
    <row r="72" spans="1:21">
      <c r="A72" s="10" t="s">
        <v>28</v>
      </c>
      <c r="B72" s="10" t="s">
        <v>38</v>
      </c>
      <c r="C72" s="10" t="s">
        <v>39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</row>
    <row r="73" spans="1:21">
      <c r="A73" s="10" t="s">
        <v>28</v>
      </c>
      <c r="B73" s="10" t="s">
        <v>38</v>
      </c>
      <c r="C73" s="10" t="s">
        <v>37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</row>
    <row r="74" spans="1:21">
      <c r="A74" s="10" t="s">
        <v>28</v>
      </c>
      <c r="B74" s="10" t="s">
        <v>35</v>
      </c>
      <c r="C74" s="10" t="s">
        <v>36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>
      <c r="A75" s="10" t="s">
        <v>28</v>
      </c>
      <c r="B75" s="10" t="s">
        <v>35</v>
      </c>
      <c r="C75" s="10" t="s">
        <v>34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>
      <c r="A76" s="10" t="s">
        <v>28</v>
      </c>
      <c r="B76" s="10" t="s">
        <v>32</v>
      </c>
      <c r="C76" s="10" t="s">
        <v>33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>
      <c r="A77" s="10" t="s">
        <v>28</v>
      </c>
      <c r="B77" s="10" t="s">
        <v>32</v>
      </c>
      <c r="C77" s="10" t="s">
        <v>31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>
      <c r="A78" s="10" t="s">
        <v>28</v>
      </c>
      <c r="B78" s="10" t="s">
        <v>28</v>
      </c>
      <c r="C78" s="10" t="s">
        <v>30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>
      <c r="A79" s="10" t="s">
        <v>28</v>
      </c>
      <c r="B79" s="10" t="s">
        <v>28</v>
      </c>
      <c r="C79" s="10" t="s">
        <v>29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>
      <c r="A80" s="10" t="s">
        <v>28</v>
      </c>
      <c r="B80" s="10" t="s">
        <v>27</v>
      </c>
      <c r="C80" s="10" t="s">
        <v>27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</row>
    <row r="81" spans="1:21">
      <c r="A81" s="192" t="s">
        <v>26</v>
      </c>
      <c r="B81" s="192"/>
      <c r="C81" s="192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>
      <c r="A82" s="10" t="s">
        <v>15</v>
      </c>
      <c r="B82" s="10" t="s">
        <v>24</v>
      </c>
      <c r="C82" s="10" t="s">
        <v>25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>
      <c r="A83" s="10" t="s">
        <v>15</v>
      </c>
      <c r="B83" s="10" t="s">
        <v>24</v>
      </c>
      <c r="C83" s="10" t="s">
        <v>23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</row>
    <row r="84" spans="1:21">
      <c r="A84" s="10" t="s">
        <v>15</v>
      </c>
      <c r="B84" s="10" t="s">
        <v>22</v>
      </c>
      <c r="C84" s="10" t="s">
        <v>22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</row>
    <row r="85" spans="1:21">
      <c r="A85" s="10" t="s">
        <v>15</v>
      </c>
      <c r="B85" s="10" t="s">
        <v>21</v>
      </c>
      <c r="C85" s="10" t="s">
        <v>21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</row>
    <row r="86" spans="1:21">
      <c r="A86" s="10" t="s">
        <v>15</v>
      </c>
      <c r="B86" s="10" t="s">
        <v>20</v>
      </c>
      <c r="C86" s="10" t="s">
        <v>20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</row>
    <row r="87" spans="1:21">
      <c r="A87" s="10" t="s">
        <v>15</v>
      </c>
      <c r="B87" s="10" t="s">
        <v>18</v>
      </c>
      <c r="C87" s="10" t="s">
        <v>19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</row>
    <row r="88" spans="1:21">
      <c r="A88" s="10" t="s">
        <v>15</v>
      </c>
      <c r="B88" s="10" t="s">
        <v>18</v>
      </c>
      <c r="C88" s="10" t="s">
        <v>17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</row>
    <row r="89" spans="1:21">
      <c r="A89" s="10" t="s">
        <v>15</v>
      </c>
      <c r="B89" s="10" t="s">
        <v>15</v>
      </c>
      <c r="C89" s="10" t="s">
        <v>16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</row>
    <row r="90" spans="1:21">
      <c r="A90" s="10" t="s">
        <v>15</v>
      </c>
      <c r="B90" s="10" t="s">
        <v>15</v>
      </c>
      <c r="C90" s="10" t="s">
        <v>14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</row>
    <row r="91" spans="1:21">
      <c r="A91" s="192" t="s">
        <v>13</v>
      </c>
      <c r="B91" s="192"/>
      <c r="C91" s="192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</row>
    <row r="92" spans="1:21">
      <c r="A92" s="192" t="s">
        <v>12</v>
      </c>
      <c r="B92" s="192"/>
      <c r="C92" s="192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</row>
  </sheetData>
  <mergeCells count="21">
    <mergeCell ref="A46:C46"/>
    <mergeCell ref="A3:M3"/>
    <mergeCell ref="A4:A6"/>
    <mergeCell ref="B4:B6"/>
    <mergeCell ref="C4:C6"/>
    <mergeCell ref="D4:L4"/>
    <mergeCell ref="M4:U4"/>
    <mergeCell ref="D5:F5"/>
    <mergeCell ref="G5:I5"/>
    <mergeCell ref="J5:L5"/>
    <mergeCell ref="M5:O5"/>
    <mergeCell ref="P5:R5"/>
    <mergeCell ref="S5:U5"/>
    <mergeCell ref="A12:C12"/>
    <mergeCell ref="A21:C21"/>
    <mergeCell ref="A34:C34"/>
    <mergeCell ref="A60:C60"/>
    <mergeCell ref="A71:C71"/>
    <mergeCell ref="A81:C81"/>
    <mergeCell ref="A91:C91"/>
    <mergeCell ref="A92:C92"/>
  </mergeCells>
  <pageMargins left="0.39370078740157483" right="0.15748031496062992" top="0.27559055118110237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6</vt:i4>
      </vt:variant>
    </vt:vector>
  </HeadingPairs>
  <TitlesOfParts>
    <vt:vector size="30" baseType="lpstr">
      <vt:lpstr>Ag-1a</vt:lpstr>
      <vt:lpstr>Ag-1b</vt:lpstr>
      <vt:lpstr>Ag-2a</vt:lpstr>
      <vt:lpstr>Ag-2b</vt:lpstr>
      <vt:lpstr>Ag-2c(A)</vt:lpstr>
      <vt:lpstr>Ag-2c(B)</vt:lpstr>
      <vt:lpstr>ag-2d</vt:lpstr>
      <vt:lpstr>Ag-3a</vt:lpstr>
      <vt:lpstr>Ag-3b_</vt:lpstr>
      <vt:lpstr>Ag-3c</vt:lpstr>
      <vt:lpstr>Ag-4a</vt:lpstr>
      <vt:lpstr>Ag-4b</vt:lpstr>
      <vt:lpstr>Ag-5</vt:lpstr>
      <vt:lpstr>Ag-6</vt:lpstr>
      <vt:lpstr>Ag-7</vt:lpstr>
      <vt:lpstr>Ag-8</vt:lpstr>
      <vt:lpstr>Ag-8a</vt:lpstr>
      <vt:lpstr>Ag-8b</vt:lpstr>
      <vt:lpstr>Ag-9</vt:lpstr>
      <vt:lpstr>Ag-10a</vt:lpstr>
      <vt:lpstr>Ag-10 b</vt:lpstr>
      <vt:lpstr>Ag-11</vt:lpstr>
      <vt:lpstr>Ag_R12</vt:lpstr>
      <vt:lpstr>Discussion </vt:lpstr>
      <vt:lpstr>'Ag-1a'!Print_Area</vt:lpstr>
      <vt:lpstr>'Ag-7'!Print_Area</vt:lpstr>
      <vt:lpstr>'Ag-8a'!Print_Area</vt:lpstr>
      <vt:lpstr>'Ag-1b'!Print_Titles</vt:lpstr>
      <vt:lpstr>'Ag-8'!Print_Titles</vt:lpstr>
      <vt:lpstr>'Ag-8a'!Print_Titles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2018-06-02T10:47:59Z</cp:lastPrinted>
  <dcterms:created xsi:type="dcterms:W3CDTF">2018-05-31T11:36:09Z</dcterms:created>
  <dcterms:modified xsi:type="dcterms:W3CDTF">2018-09-26T04:59:15Z</dcterms:modified>
</cp:coreProperties>
</file>